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<sst xmlns="http://schemas.openxmlformats.org/spreadsheetml/2006/main" count="704" uniqueCount="303">
  <si>
    <t>贵州大学2025年资源与环境工程学院硕士研究生复试结果公示</t>
  </si>
  <si>
    <t>序号</t>
  </si>
  <si>
    <t>复试专业</t>
  </si>
  <si>
    <t>考生编号</t>
  </si>
  <si>
    <t>考生姓名</t>
  </si>
  <si>
    <t>初试总分</t>
  </si>
  <si>
    <t>初试成绩（百分制）</t>
  </si>
  <si>
    <t>复试成绩（百分制）</t>
  </si>
  <si>
    <t>总成绩
（保留两位小数点）</t>
  </si>
  <si>
    <t>加试科目1</t>
  </si>
  <si>
    <t>加试科目2</t>
  </si>
  <si>
    <t>备注</t>
  </si>
  <si>
    <t>专业代码</t>
  </si>
  <si>
    <t>专业名称</t>
  </si>
  <si>
    <t>名称</t>
  </si>
  <si>
    <t>成绩</t>
  </si>
  <si>
    <t>070900</t>
  </si>
  <si>
    <r>
      <rPr>
        <sz val="9"/>
        <rFont val="宋体"/>
        <charset val="134"/>
      </rPr>
      <t>地质学</t>
    </r>
  </si>
  <si>
    <t>106575521103218</t>
  </si>
  <si>
    <t>杨安吉</t>
  </si>
  <si>
    <t>一志愿</t>
  </si>
  <si>
    <t>106575521103211</t>
  </si>
  <si>
    <t>游宇航</t>
  </si>
  <si>
    <t>106575521103217</t>
  </si>
  <si>
    <t>何赞</t>
  </si>
  <si>
    <t>106575521518384</t>
  </si>
  <si>
    <t>张小青</t>
  </si>
  <si>
    <t>106575521103221</t>
  </si>
  <si>
    <t>杨昌龙</t>
  </si>
  <si>
    <t>106575520106148</t>
  </si>
  <si>
    <t>李志</t>
  </si>
  <si>
    <t>106575520106146</t>
  </si>
  <si>
    <t>邓新远</t>
  </si>
  <si>
    <t>106575520106144</t>
  </si>
  <si>
    <t>杨增润</t>
  </si>
  <si>
    <t>106575521103222</t>
  </si>
  <si>
    <t>杨烨韬</t>
  </si>
  <si>
    <t>106575152619473</t>
  </si>
  <si>
    <t>史成磊</t>
  </si>
  <si>
    <t>106575521103226</t>
  </si>
  <si>
    <t>龙滕</t>
  </si>
  <si>
    <t>106575520211001</t>
  </si>
  <si>
    <t>何应娱</t>
  </si>
  <si>
    <t>106575520514623</t>
  </si>
  <si>
    <t>符军伟</t>
  </si>
  <si>
    <t>106575520816711</t>
  </si>
  <si>
    <t>石红莉</t>
  </si>
  <si>
    <t>106575521103210</t>
  </si>
  <si>
    <t>刘铠硕</t>
  </si>
  <si>
    <t>106575521103216</t>
  </si>
  <si>
    <t>徐健楠</t>
  </si>
  <si>
    <t>106575360721958</t>
  </si>
  <si>
    <t>邓锋锐</t>
  </si>
  <si>
    <t>106575521103223</t>
  </si>
  <si>
    <t>朱华科</t>
  </si>
  <si>
    <t>106575520106147</t>
  </si>
  <si>
    <t>简文骥</t>
  </si>
  <si>
    <t>106575520106140</t>
  </si>
  <si>
    <t>杨湘培</t>
  </si>
  <si>
    <t>106575521103208</t>
  </si>
  <si>
    <t>李君博</t>
  </si>
  <si>
    <t>106575616126719</t>
  </si>
  <si>
    <t>曹刘建</t>
  </si>
  <si>
    <t>106575340121302</t>
  </si>
  <si>
    <t>孔淼</t>
  </si>
  <si>
    <t>106575520106139</t>
  </si>
  <si>
    <t>刘仕阳</t>
  </si>
  <si>
    <t>081800</t>
  </si>
  <si>
    <t>地质资源与地质工程</t>
  </si>
  <si>
    <t>106575511525534</t>
  </si>
  <si>
    <t>卢强</t>
  </si>
  <si>
    <t>106575521100675</t>
  </si>
  <si>
    <t>张成行</t>
  </si>
  <si>
    <t>106575521100678</t>
  </si>
  <si>
    <t>杨强</t>
  </si>
  <si>
    <t>106575520210593</t>
  </si>
  <si>
    <t>廖小毛</t>
  </si>
  <si>
    <t>106575450324562</t>
  </si>
  <si>
    <t>刘斯艳</t>
  </si>
  <si>
    <t>106575630226862</t>
  </si>
  <si>
    <t>徐家晨</t>
  </si>
  <si>
    <t>106575521100680</t>
  </si>
  <si>
    <t>文君豪</t>
  </si>
  <si>
    <t>106575530126207</t>
  </si>
  <si>
    <t>周鹏宇</t>
  </si>
  <si>
    <t>106575521100683</t>
  </si>
  <si>
    <t>戴明聪</t>
  </si>
  <si>
    <t>106575520105253</t>
  </si>
  <si>
    <t>王靖钧</t>
  </si>
  <si>
    <t>083000</t>
  </si>
  <si>
    <t>环境科学与工程</t>
  </si>
  <si>
    <t>106575351421812</t>
  </si>
  <si>
    <t>王询</t>
  </si>
  <si>
    <t>106575520105309</t>
  </si>
  <si>
    <t>陈松</t>
  </si>
  <si>
    <t>106575650626951</t>
  </si>
  <si>
    <t>唐宇蒙</t>
  </si>
  <si>
    <t>106575521100997</t>
  </si>
  <si>
    <t>侯景宇</t>
  </si>
  <si>
    <t>106575520105304</t>
  </si>
  <si>
    <t>陶虹</t>
  </si>
  <si>
    <t>106575521101002</t>
  </si>
  <si>
    <t>李冉</t>
  </si>
  <si>
    <t>106575321220670</t>
  </si>
  <si>
    <t>陈佳丽</t>
  </si>
  <si>
    <t>106575521101000</t>
  </si>
  <si>
    <t>张伟</t>
  </si>
  <si>
    <t>106575520210622</t>
  </si>
  <si>
    <t>魏晓龙</t>
  </si>
  <si>
    <t>106575521101004</t>
  </si>
  <si>
    <t>杨俊杰</t>
  </si>
  <si>
    <t>106575330121064</t>
  </si>
  <si>
    <t>李一君</t>
  </si>
  <si>
    <t>106575520514377</t>
  </si>
  <si>
    <t>安蕴睿</t>
  </si>
  <si>
    <t>106575520312263</t>
  </si>
  <si>
    <t>王悦</t>
  </si>
  <si>
    <t>106575520715761</t>
  </si>
  <si>
    <t>郭睿</t>
  </si>
  <si>
    <t>106575321320701</t>
  </si>
  <si>
    <t>喻琴</t>
  </si>
  <si>
    <t>106575511325496</t>
  </si>
  <si>
    <t>舒译萱</t>
  </si>
  <si>
    <t>106575520105310</t>
  </si>
  <si>
    <t>王洪果</t>
  </si>
  <si>
    <t>106575521518234</t>
  </si>
  <si>
    <t>肖汉松</t>
  </si>
  <si>
    <t>106575370222208</t>
  </si>
  <si>
    <t>陈凌云</t>
  </si>
  <si>
    <t>106575520917294</t>
  </si>
  <si>
    <t>黄威珽</t>
  </si>
  <si>
    <t>106575520105308</t>
  </si>
  <si>
    <t>任行</t>
  </si>
  <si>
    <t>106575413023087</t>
  </si>
  <si>
    <t>尚隆鑫</t>
  </si>
  <si>
    <t>106575520615136</t>
  </si>
  <si>
    <t>陈淋</t>
  </si>
  <si>
    <t>106575521101005</t>
  </si>
  <si>
    <t>章武杰</t>
  </si>
  <si>
    <t>106575520210619</t>
  </si>
  <si>
    <t>胡艺轩</t>
  </si>
  <si>
    <t>106575460324739</t>
  </si>
  <si>
    <t>周余俊</t>
  </si>
  <si>
    <t>106575520413112</t>
  </si>
  <si>
    <t>杨静</t>
  </si>
  <si>
    <t>106575230820127</t>
  </si>
  <si>
    <t>周学宇</t>
  </si>
  <si>
    <t>085701</t>
  </si>
  <si>
    <t>环境工程</t>
  </si>
  <si>
    <t>106575521101023</t>
  </si>
  <si>
    <t>郭雁冰</t>
  </si>
  <si>
    <t>350</t>
  </si>
  <si>
    <r>
      <rPr>
        <sz val="10"/>
        <rFont val="Arial Unicode MS"/>
        <charset val="134"/>
      </rPr>
      <t>环境工程</t>
    </r>
  </si>
  <si>
    <t>106575521101028</t>
  </si>
  <si>
    <t>夏前程</t>
  </si>
  <si>
    <t>106575520105315</t>
  </si>
  <si>
    <t>郑一舟</t>
  </si>
  <si>
    <t>106575520312267</t>
  </si>
  <si>
    <t>王芳</t>
  </si>
  <si>
    <t>106575123318792</t>
  </si>
  <si>
    <t>刘诺</t>
  </si>
  <si>
    <t>106575370222213</t>
  </si>
  <si>
    <t>洪瑶</t>
  </si>
  <si>
    <t>106575521101020</t>
  </si>
  <si>
    <t>田康杨</t>
  </si>
  <si>
    <t>106575521101022</t>
  </si>
  <si>
    <t>孟雯雯</t>
  </si>
  <si>
    <t>106575512925729</t>
  </si>
  <si>
    <t>肖思源</t>
  </si>
  <si>
    <t>106575321120518</t>
  </si>
  <si>
    <t>杨长贵</t>
  </si>
  <si>
    <t>106575521101018</t>
  </si>
  <si>
    <t>宋辉</t>
  </si>
  <si>
    <t>106575520615143</t>
  </si>
  <si>
    <t>赵伟</t>
  </si>
  <si>
    <t>106575520715763</t>
  </si>
  <si>
    <t>程安童</t>
  </si>
  <si>
    <t>106575512125601</t>
  </si>
  <si>
    <t>张雨</t>
  </si>
  <si>
    <t>106575321120516</t>
  </si>
  <si>
    <t>刘金城</t>
  </si>
  <si>
    <t>106575520210631</t>
  </si>
  <si>
    <t>肖言博</t>
  </si>
  <si>
    <t>106575321120515</t>
  </si>
  <si>
    <t>沈银豪</t>
  </si>
  <si>
    <t>106575130319068</t>
  </si>
  <si>
    <t>张琴琴</t>
  </si>
  <si>
    <t>106575520210632</t>
  </si>
  <si>
    <t>顾婷婷</t>
  </si>
  <si>
    <t>106575321220671</t>
  </si>
  <si>
    <t>杨跃跃</t>
  </si>
  <si>
    <t>106575521101030</t>
  </si>
  <si>
    <t>刘忠娟</t>
  </si>
  <si>
    <t>106575350921674</t>
  </si>
  <si>
    <t>韩梦鑫</t>
  </si>
  <si>
    <t>106575350221592</t>
  </si>
  <si>
    <t>罗礼兴</t>
  </si>
  <si>
    <t>106575520413118</t>
  </si>
  <si>
    <t>李俊源</t>
  </si>
  <si>
    <t>106575521101012</t>
  </si>
  <si>
    <t>胡欢</t>
  </si>
  <si>
    <t>106575424523783</t>
  </si>
  <si>
    <t>周梅</t>
  </si>
  <si>
    <t>106575422223556</t>
  </si>
  <si>
    <t>杨钱</t>
  </si>
  <si>
    <t>106575370222211</t>
  </si>
  <si>
    <t>罗保林</t>
  </si>
  <si>
    <t>106575501725006</t>
  </si>
  <si>
    <t>牟形易</t>
  </si>
  <si>
    <t>106575520514384</t>
  </si>
  <si>
    <t>任向光</t>
  </si>
  <si>
    <t>106575520312266</t>
  </si>
  <si>
    <t>刘清东</t>
  </si>
  <si>
    <t>106575521417957</t>
  </si>
  <si>
    <t>杨海诗</t>
  </si>
  <si>
    <t>106575520615140</t>
  </si>
  <si>
    <t>蒋泽美</t>
  </si>
  <si>
    <t>106575520413115</t>
  </si>
  <si>
    <t>罗恒</t>
  </si>
  <si>
    <t>106575210219532</t>
  </si>
  <si>
    <t>姚佳露</t>
  </si>
  <si>
    <t>106575520514385</t>
  </si>
  <si>
    <t>张旺</t>
  </si>
  <si>
    <t>106575520413116</t>
  </si>
  <si>
    <t>李晨</t>
  </si>
  <si>
    <t>106575521101017</t>
  </si>
  <si>
    <t>冯飞鸿</t>
  </si>
  <si>
    <t>106575321120517</t>
  </si>
  <si>
    <t>谭诚阳</t>
  </si>
  <si>
    <t>106575321120519</t>
  </si>
  <si>
    <t>蒙婷婷</t>
  </si>
  <si>
    <t>106575330821254</t>
  </si>
  <si>
    <t>郑宇航</t>
  </si>
  <si>
    <t>106575521518239</t>
  </si>
  <si>
    <t>尹傲雪</t>
  </si>
  <si>
    <t>106575124018888</t>
  </si>
  <si>
    <t>季运</t>
  </si>
  <si>
    <t>106575520715762</t>
  </si>
  <si>
    <t>谭书鹏</t>
  </si>
  <si>
    <t>106575322120976</t>
  </si>
  <si>
    <t>刘欢</t>
  </si>
  <si>
    <t>106575520413119</t>
  </si>
  <si>
    <t>何林</t>
  </si>
  <si>
    <t>106575521101015</t>
  </si>
  <si>
    <t>张瑞</t>
  </si>
  <si>
    <t>106575431023881</t>
  </si>
  <si>
    <t>郑少波</t>
  </si>
  <si>
    <t>106575520210628</t>
  </si>
  <si>
    <t>周义</t>
  </si>
  <si>
    <t>106575211119727</t>
  </si>
  <si>
    <t>杜佳明</t>
  </si>
  <si>
    <t>106575521101025</t>
  </si>
  <si>
    <t>邰昌标</t>
  </si>
  <si>
    <t>106575361522056</t>
  </si>
  <si>
    <t>邱之文</t>
  </si>
  <si>
    <t>106575520312264</t>
  </si>
  <si>
    <t>刘崇国</t>
  </si>
  <si>
    <t>085703</t>
  </si>
  <si>
    <t>地质工程</t>
  </si>
  <si>
    <t>106575520514390</t>
  </si>
  <si>
    <t>何皎</t>
  </si>
  <si>
    <t>106575521101058</t>
  </si>
  <si>
    <t>余鑫</t>
  </si>
  <si>
    <t>106575521101063</t>
  </si>
  <si>
    <t>罗成</t>
  </si>
  <si>
    <t>106575521101060</t>
  </si>
  <si>
    <t>兰玉洁</t>
  </si>
  <si>
    <t>106575520105319</t>
  </si>
  <si>
    <t>张光粉</t>
  </si>
  <si>
    <t>106575521101076</t>
  </si>
  <si>
    <t>汪围霖</t>
  </si>
  <si>
    <t>106575521101079</t>
  </si>
  <si>
    <t>代四学</t>
  </si>
  <si>
    <t>106575520105322</t>
  </si>
  <si>
    <t>吴思宇</t>
  </si>
  <si>
    <t>106575520105318</t>
  </si>
  <si>
    <t>史梦佳</t>
  </si>
  <si>
    <t>106575521101073</t>
  </si>
  <si>
    <t>龙淼</t>
  </si>
  <si>
    <t>106575521101072</t>
  </si>
  <si>
    <t>杜卓</t>
  </si>
  <si>
    <t>106575321120521</t>
  </si>
  <si>
    <t>张承峻宇</t>
  </si>
  <si>
    <t>106575521101082</t>
  </si>
  <si>
    <t>罗安琦</t>
  </si>
  <si>
    <t>106575520615149</t>
  </si>
  <si>
    <t>李宗友</t>
  </si>
  <si>
    <t>106575521101052</t>
  </si>
  <si>
    <t>戴文华</t>
  </si>
  <si>
    <t>106575521101054</t>
  </si>
  <si>
    <t>肖扬</t>
  </si>
  <si>
    <t>106575521101075</t>
  </si>
  <si>
    <t>黄浩宇</t>
  </si>
  <si>
    <t>106575521101053</t>
  </si>
  <si>
    <t>袁双照</t>
  </si>
  <si>
    <t>106575521101059</t>
  </si>
  <si>
    <t>严锐</t>
  </si>
  <si>
    <t>106575412323066</t>
  </si>
  <si>
    <t>郭曜宁</t>
  </si>
  <si>
    <t>106575124318926</t>
  </si>
  <si>
    <t>高亮</t>
  </si>
  <si>
    <t>106575521101083</t>
  </si>
  <si>
    <t>卢星伶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</si>
</sst>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b/>
      <sz val="9"/>
      <name val="Times New Roman"/>
      <charset val="0"/>
    </font>
    <font>
      <sz val="10"/>
      <name val="Times New Roman"/>
      <charset val="0"/>
    </font>
    <font>
      <sz val="9"/>
      <name val="Times New Roman"/>
      <charset val="0"/>
    </font>
    <font>
      <sz val="9"/>
      <color rgb="FFFF0000"/>
      <name val="Times New Roman"/>
      <charset val="0"/>
    </font>
    <font>
      <sz val="9"/>
      <color theme="1"/>
      <name val="Times New Roman"/>
      <charset val="0"/>
    </font>
    <font>
      <b/>
      <sz val="9"/>
      <name val="宋体"/>
      <charset val="134"/>
    </font>
    <font>
      <b/>
      <sz val="9"/>
      <name val="Arial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0"/>
  <sheetViews>
    <sheetView tabSelected="1" topLeftCell="A7" workbookViewId="0">
      <selection activeCell="P23" sqref="P23"/>
    </sheetView>
  </sheetViews>
  <sheetFormatPr defaultColWidth="9" defaultRowHeight="13.5"/>
  <cols>
    <col min="4" max="4" width="13" customWidth="1"/>
    <col min="13" max="13" width="8.25" customWidth="1"/>
    <col min="14" max="14" width="10.625" customWidth="1"/>
  </cols>
  <sheetData>
    <row r="1" ht="27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3" t="s">
        <v>2</v>
      </c>
      <c r="C2" s="4"/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3" t="s">
        <v>9</v>
      </c>
      <c r="K2" s="21"/>
      <c r="L2" s="3" t="s">
        <v>10</v>
      </c>
      <c r="M2" s="21"/>
      <c r="N2" s="22" t="s">
        <v>11</v>
      </c>
    </row>
    <row r="3" ht="17" customHeight="1" spans="1:14">
      <c r="A3" s="6"/>
      <c r="B3" s="7" t="s">
        <v>12</v>
      </c>
      <c r="C3" s="8" t="s">
        <v>13</v>
      </c>
      <c r="D3" s="9"/>
      <c r="E3" s="10"/>
      <c r="F3" s="10"/>
      <c r="G3" s="10"/>
      <c r="H3" s="10"/>
      <c r="I3" s="10"/>
      <c r="J3" s="5" t="s">
        <v>14</v>
      </c>
      <c r="K3" s="5" t="s">
        <v>15</v>
      </c>
      <c r="L3" s="5" t="s">
        <v>14</v>
      </c>
      <c r="M3" s="5" t="s">
        <v>15</v>
      </c>
      <c r="N3" s="23"/>
    </row>
    <row r="4" ht="20" customHeight="1" spans="1:14">
      <c r="A4" s="11">
        <v>1</v>
      </c>
      <c r="B4" s="12" t="s">
        <v>16</v>
      </c>
      <c r="C4" s="13" t="s">
        <v>17</v>
      </c>
      <c r="D4" s="12" t="s">
        <v>18</v>
      </c>
      <c r="E4" s="13" t="s">
        <v>19</v>
      </c>
      <c r="F4" s="14">
        <v>384</v>
      </c>
      <c r="G4" s="15">
        <v>76.8</v>
      </c>
      <c r="H4" s="16">
        <v>88.27</v>
      </c>
      <c r="I4" s="15">
        <v>82.535</v>
      </c>
      <c r="J4" s="24"/>
      <c r="K4" s="24"/>
      <c r="L4" s="24"/>
      <c r="M4" s="24"/>
      <c r="N4" s="25" t="s">
        <v>20</v>
      </c>
    </row>
    <row r="5" ht="20" customHeight="1" spans="1:14">
      <c r="A5" s="11">
        <v>2</v>
      </c>
      <c r="B5" s="12" t="s">
        <v>16</v>
      </c>
      <c r="C5" s="13" t="s">
        <v>17</v>
      </c>
      <c r="D5" s="12" t="s">
        <v>21</v>
      </c>
      <c r="E5" s="13" t="s">
        <v>22</v>
      </c>
      <c r="F5" s="17">
        <v>370</v>
      </c>
      <c r="G5" s="15">
        <v>74</v>
      </c>
      <c r="H5" s="18">
        <v>83.48</v>
      </c>
      <c r="I5" s="15">
        <v>78.74</v>
      </c>
      <c r="J5" s="26"/>
      <c r="K5" s="26"/>
      <c r="L5" s="26"/>
      <c r="M5" s="26"/>
      <c r="N5" s="25" t="s">
        <v>20</v>
      </c>
    </row>
    <row r="6" ht="20" customHeight="1" spans="1:14">
      <c r="A6" s="11">
        <v>3</v>
      </c>
      <c r="B6" s="12" t="s">
        <v>16</v>
      </c>
      <c r="C6" s="13" t="s">
        <v>17</v>
      </c>
      <c r="D6" s="12" t="s">
        <v>23</v>
      </c>
      <c r="E6" s="13" t="s">
        <v>24</v>
      </c>
      <c r="F6" s="14">
        <v>363</v>
      </c>
      <c r="G6" s="15">
        <v>72.6</v>
      </c>
      <c r="H6" s="16">
        <v>83.99</v>
      </c>
      <c r="I6" s="15">
        <v>78.295</v>
      </c>
      <c r="J6" s="26"/>
      <c r="K6" s="26"/>
      <c r="L6" s="26"/>
      <c r="M6" s="26"/>
      <c r="N6" s="25" t="s">
        <v>20</v>
      </c>
    </row>
    <row r="7" ht="20" customHeight="1" spans="1:14">
      <c r="A7" s="11">
        <v>4</v>
      </c>
      <c r="B7" s="12" t="s">
        <v>16</v>
      </c>
      <c r="C7" s="13" t="s">
        <v>17</v>
      </c>
      <c r="D7" s="12" t="s">
        <v>25</v>
      </c>
      <c r="E7" s="13" t="s">
        <v>26</v>
      </c>
      <c r="F7" s="14">
        <v>372</v>
      </c>
      <c r="G7" s="15">
        <v>74.4</v>
      </c>
      <c r="H7" s="16">
        <v>76.5</v>
      </c>
      <c r="I7" s="15">
        <v>75.45</v>
      </c>
      <c r="J7" s="26"/>
      <c r="K7" s="26"/>
      <c r="L7" s="26"/>
      <c r="M7" s="26"/>
      <c r="N7" s="25" t="s">
        <v>20</v>
      </c>
    </row>
    <row r="8" ht="20" customHeight="1" spans="1:14">
      <c r="A8" s="11">
        <v>5</v>
      </c>
      <c r="B8" s="12" t="s">
        <v>16</v>
      </c>
      <c r="C8" s="13" t="s">
        <v>17</v>
      </c>
      <c r="D8" s="12" t="s">
        <v>27</v>
      </c>
      <c r="E8" s="13" t="s">
        <v>28</v>
      </c>
      <c r="F8" s="14">
        <v>339</v>
      </c>
      <c r="G8" s="15">
        <v>67.8</v>
      </c>
      <c r="H8" s="16">
        <v>71.27</v>
      </c>
      <c r="I8" s="15">
        <v>69.535</v>
      </c>
      <c r="J8" s="26"/>
      <c r="K8" s="26"/>
      <c r="L8" s="26"/>
      <c r="M8" s="26"/>
      <c r="N8" s="25" t="s">
        <v>20</v>
      </c>
    </row>
    <row r="9" ht="20" customHeight="1" spans="1:14">
      <c r="A9" s="11">
        <v>6</v>
      </c>
      <c r="B9" s="12" t="s">
        <v>16</v>
      </c>
      <c r="C9" s="13" t="s">
        <v>17</v>
      </c>
      <c r="D9" s="12" t="s">
        <v>29</v>
      </c>
      <c r="E9" s="13" t="s">
        <v>30</v>
      </c>
      <c r="F9" s="14">
        <v>303</v>
      </c>
      <c r="G9" s="15">
        <v>60.6</v>
      </c>
      <c r="H9" s="16">
        <v>77.11</v>
      </c>
      <c r="I9" s="15">
        <v>68.855</v>
      </c>
      <c r="J9" s="26"/>
      <c r="K9" s="26"/>
      <c r="L9" s="26"/>
      <c r="M9" s="26"/>
      <c r="N9" s="25" t="s">
        <v>20</v>
      </c>
    </row>
    <row r="10" ht="20" customHeight="1" spans="1:14">
      <c r="A10" s="11">
        <v>7</v>
      </c>
      <c r="B10" s="12" t="s">
        <v>16</v>
      </c>
      <c r="C10" s="13" t="s">
        <v>17</v>
      </c>
      <c r="D10" s="12" t="s">
        <v>31</v>
      </c>
      <c r="E10" s="13" t="s">
        <v>32</v>
      </c>
      <c r="F10" s="14">
        <v>307</v>
      </c>
      <c r="G10" s="15">
        <v>61.4</v>
      </c>
      <c r="H10" s="16">
        <v>75.84</v>
      </c>
      <c r="I10" s="15">
        <v>68.62</v>
      </c>
      <c r="J10" s="26"/>
      <c r="K10" s="26"/>
      <c r="L10" s="26"/>
      <c r="M10" s="26"/>
      <c r="N10" s="25" t="s">
        <v>20</v>
      </c>
    </row>
    <row r="11" ht="20" customHeight="1" spans="1:14">
      <c r="A11" s="11">
        <v>8</v>
      </c>
      <c r="B11" s="12" t="s">
        <v>16</v>
      </c>
      <c r="C11" s="13" t="s">
        <v>17</v>
      </c>
      <c r="D11" s="12" t="s">
        <v>33</v>
      </c>
      <c r="E11" s="13" t="s">
        <v>34</v>
      </c>
      <c r="F11" s="14">
        <v>348</v>
      </c>
      <c r="G11" s="15">
        <v>69.6</v>
      </c>
      <c r="H11" s="16">
        <v>67.56</v>
      </c>
      <c r="I11" s="15">
        <v>68.58</v>
      </c>
      <c r="J11" s="26"/>
      <c r="K11" s="26"/>
      <c r="L11" s="26"/>
      <c r="M11" s="26"/>
      <c r="N11" s="25" t="s">
        <v>20</v>
      </c>
    </row>
    <row r="12" ht="20" customHeight="1" spans="1:14">
      <c r="A12" s="11">
        <v>9</v>
      </c>
      <c r="B12" s="12" t="s">
        <v>16</v>
      </c>
      <c r="C12" s="13" t="s">
        <v>17</v>
      </c>
      <c r="D12" s="12" t="s">
        <v>35</v>
      </c>
      <c r="E12" s="13" t="s">
        <v>36</v>
      </c>
      <c r="F12" s="14">
        <v>301</v>
      </c>
      <c r="G12" s="15">
        <v>60.2</v>
      </c>
      <c r="H12" s="16">
        <v>73.82</v>
      </c>
      <c r="I12" s="15">
        <v>67.01</v>
      </c>
      <c r="J12" s="26"/>
      <c r="K12" s="26"/>
      <c r="L12" s="26"/>
      <c r="M12" s="26"/>
      <c r="N12" s="25" t="s">
        <v>20</v>
      </c>
    </row>
    <row r="13" ht="20" customHeight="1" spans="1:14">
      <c r="A13" s="11">
        <v>10</v>
      </c>
      <c r="B13" s="12" t="s">
        <v>16</v>
      </c>
      <c r="C13" s="13" t="s">
        <v>17</v>
      </c>
      <c r="D13" s="12" t="s">
        <v>37</v>
      </c>
      <c r="E13" s="13" t="s">
        <v>38</v>
      </c>
      <c r="F13" s="14">
        <v>278</v>
      </c>
      <c r="G13" s="15">
        <v>55.6</v>
      </c>
      <c r="H13" s="16">
        <v>78.26</v>
      </c>
      <c r="I13" s="15">
        <v>66.93</v>
      </c>
      <c r="J13" s="26"/>
      <c r="K13" s="26"/>
      <c r="L13" s="26"/>
      <c r="M13" s="26"/>
      <c r="N13" s="25" t="s">
        <v>20</v>
      </c>
    </row>
    <row r="14" ht="20" customHeight="1" spans="1:14">
      <c r="A14" s="11">
        <v>11</v>
      </c>
      <c r="B14" s="12" t="s">
        <v>16</v>
      </c>
      <c r="C14" s="13" t="s">
        <v>17</v>
      </c>
      <c r="D14" s="12" t="s">
        <v>39</v>
      </c>
      <c r="E14" s="13" t="s">
        <v>40</v>
      </c>
      <c r="F14" s="14">
        <v>331</v>
      </c>
      <c r="G14" s="15">
        <v>66.2</v>
      </c>
      <c r="H14" s="16">
        <v>66.46</v>
      </c>
      <c r="I14" s="15">
        <v>66.33</v>
      </c>
      <c r="J14" s="26"/>
      <c r="K14" s="26"/>
      <c r="L14" s="26"/>
      <c r="M14" s="26"/>
      <c r="N14" s="25" t="s">
        <v>20</v>
      </c>
    </row>
    <row r="15" ht="20" customHeight="1" spans="1:14">
      <c r="A15" s="11">
        <v>12</v>
      </c>
      <c r="B15" s="12" t="s">
        <v>16</v>
      </c>
      <c r="C15" s="13" t="s">
        <v>17</v>
      </c>
      <c r="D15" s="12" t="s">
        <v>41</v>
      </c>
      <c r="E15" s="13" t="s">
        <v>42</v>
      </c>
      <c r="F15" s="14">
        <v>346</v>
      </c>
      <c r="G15" s="15">
        <v>69.2</v>
      </c>
      <c r="H15" s="16">
        <v>63.29</v>
      </c>
      <c r="I15" s="15">
        <v>66.245</v>
      </c>
      <c r="J15" s="26"/>
      <c r="K15" s="26"/>
      <c r="L15" s="26"/>
      <c r="M15" s="26"/>
      <c r="N15" s="25" t="s">
        <v>20</v>
      </c>
    </row>
    <row r="16" ht="20" customHeight="1" spans="1:14">
      <c r="A16" s="11">
        <v>13</v>
      </c>
      <c r="B16" s="12" t="s">
        <v>16</v>
      </c>
      <c r="C16" s="13" t="s">
        <v>17</v>
      </c>
      <c r="D16" s="12" t="s">
        <v>43</v>
      </c>
      <c r="E16" s="13" t="s">
        <v>44</v>
      </c>
      <c r="F16" s="14">
        <v>306</v>
      </c>
      <c r="G16" s="15">
        <v>61.2</v>
      </c>
      <c r="H16" s="16">
        <v>71.05</v>
      </c>
      <c r="I16" s="15">
        <v>66.125</v>
      </c>
      <c r="J16" s="26"/>
      <c r="K16" s="26"/>
      <c r="L16" s="26"/>
      <c r="M16" s="26"/>
      <c r="N16" s="25" t="s">
        <v>20</v>
      </c>
    </row>
    <row r="17" ht="20" customHeight="1" spans="1:14">
      <c r="A17" s="11">
        <v>14</v>
      </c>
      <c r="B17" s="12" t="s">
        <v>16</v>
      </c>
      <c r="C17" s="13" t="s">
        <v>17</v>
      </c>
      <c r="D17" s="12" t="s">
        <v>45</v>
      </c>
      <c r="E17" s="13" t="s">
        <v>46</v>
      </c>
      <c r="F17" s="14">
        <v>323</v>
      </c>
      <c r="G17" s="15">
        <v>64.6</v>
      </c>
      <c r="H17" s="16">
        <v>67.51</v>
      </c>
      <c r="I17" s="15">
        <v>66.055</v>
      </c>
      <c r="J17" s="26"/>
      <c r="K17" s="26"/>
      <c r="L17" s="26"/>
      <c r="M17" s="26"/>
      <c r="N17" s="25" t="s">
        <v>20</v>
      </c>
    </row>
    <row r="18" ht="20" customHeight="1" spans="1:14">
      <c r="A18" s="11">
        <v>15</v>
      </c>
      <c r="B18" s="12" t="s">
        <v>16</v>
      </c>
      <c r="C18" s="13" t="s">
        <v>17</v>
      </c>
      <c r="D18" s="12" t="s">
        <v>47</v>
      </c>
      <c r="E18" s="13" t="s">
        <v>48</v>
      </c>
      <c r="F18" s="14">
        <v>319</v>
      </c>
      <c r="G18" s="15">
        <v>63.8</v>
      </c>
      <c r="H18" s="16">
        <v>65.29</v>
      </c>
      <c r="I18" s="15">
        <v>64.545</v>
      </c>
      <c r="J18" s="26"/>
      <c r="K18" s="26"/>
      <c r="L18" s="26"/>
      <c r="M18" s="26"/>
      <c r="N18" s="25" t="s">
        <v>20</v>
      </c>
    </row>
    <row r="19" ht="20" customHeight="1" spans="1:14">
      <c r="A19" s="11">
        <v>16</v>
      </c>
      <c r="B19" s="12" t="s">
        <v>16</v>
      </c>
      <c r="C19" s="13" t="s">
        <v>17</v>
      </c>
      <c r="D19" s="12" t="s">
        <v>49</v>
      </c>
      <c r="E19" s="13" t="s">
        <v>50</v>
      </c>
      <c r="F19" s="14">
        <v>309</v>
      </c>
      <c r="G19" s="15">
        <v>61.8</v>
      </c>
      <c r="H19" s="16">
        <v>65.03</v>
      </c>
      <c r="I19" s="15">
        <v>63.415</v>
      </c>
      <c r="J19" s="26"/>
      <c r="K19" s="26"/>
      <c r="L19" s="26"/>
      <c r="M19" s="26"/>
      <c r="N19" s="25" t="s">
        <v>20</v>
      </c>
    </row>
    <row r="20" ht="20" customHeight="1" spans="1:14">
      <c r="A20" s="11">
        <v>17</v>
      </c>
      <c r="B20" s="12" t="s">
        <v>16</v>
      </c>
      <c r="C20" s="13" t="s">
        <v>17</v>
      </c>
      <c r="D20" s="12" t="s">
        <v>51</v>
      </c>
      <c r="E20" s="13" t="s">
        <v>52</v>
      </c>
      <c r="F20" s="14">
        <v>318</v>
      </c>
      <c r="G20" s="15">
        <v>63.6</v>
      </c>
      <c r="H20" s="16">
        <v>60.39</v>
      </c>
      <c r="I20" s="15">
        <v>61.995</v>
      </c>
      <c r="J20" s="26"/>
      <c r="K20" s="26"/>
      <c r="L20" s="26"/>
      <c r="M20" s="26"/>
      <c r="N20" s="25" t="s">
        <v>20</v>
      </c>
    </row>
    <row r="21" ht="20" customHeight="1" spans="1:14">
      <c r="A21" s="11">
        <v>18</v>
      </c>
      <c r="B21" s="12" t="s">
        <v>16</v>
      </c>
      <c r="C21" s="13" t="s">
        <v>17</v>
      </c>
      <c r="D21" s="12" t="s">
        <v>53</v>
      </c>
      <c r="E21" s="13" t="s">
        <v>54</v>
      </c>
      <c r="F21" s="14">
        <v>275</v>
      </c>
      <c r="G21" s="15">
        <v>55</v>
      </c>
      <c r="H21" s="16">
        <v>67.24</v>
      </c>
      <c r="I21" s="15">
        <v>61.12</v>
      </c>
      <c r="J21" s="26"/>
      <c r="K21" s="26"/>
      <c r="L21" s="26"/>
      <c r="M21" s="26"/>
      <c r="N21" s="25" t="s">
        <v>20</v>
      </c>
    </row>
    <row r="22" ht="20" customHeight="1" spans="1:14">
      <c r="A22" s="11">
        <v>19</v>
      </c>
      <c r="B22" s="12" t="s">
        <v>16</v>
      </c>
      <c r="C22" s="13" t="s">
        <v>17</v>
      </c>
      <c r="D22" s="12" t="s">
        <v>55</v>
      </c>
      <c r="E22" s="13" t="s">
        <v>56</v>
      </c>
      <c r="F22" s="14">
        <v>290</v>
      </c>
      <c r="G22" s="15">
        <v>58</v>
      </c>
      <c r="H22" s="16">
        <v>60.54</v>
      </c>
      <c r="I22" s="15">
        <v>59.27</v>
      </c>
      <c r="J22" s="26"/>
      <c r="K22" s="26"/>
      <c r="L22" s="26"/>
      <c r="M22" s="26"/>
      <c r="N22" s="25" t="s">
        <v>20</v>
      </c>
    </row>
    <row r="23" ht="20" customHeight="1" spans="1:14">
      <c r="A23" s="11">
        <v>20</v>
      </c>
      <c r="B23" s="12" t="s">
        <v>16</v>
      </c>
      <c r="C23" s="13" t="s">
        <v>17</v>
      </c>
      <c r="D23" s="12" t="s">
        <v>57</v>
      </c>
      <c r="E23" s="13" t="s">
        <v>58</v>
      </c>
      <c r="F23" s="14">
        <v>282</v>
      </c>
      <c r="G23" s="15">
        <v>56.4</v>
      </c>
      <c r="H23" s="16">
        <v>61.03</v>
      </c>
      <c r="I23" s="15">
        <f>G23*0.5+H23*0.5</f>
        <v>58.715</v>
      </c>
      <c r="J23" s="26"/>
      <c r="K23" s="26"/>
      <c r="L23" s="26"/>
      <c r="M23" s="26"/>
      <c r="N23" s="25" t="s">
        <v>20</v>
      </c>
    </row>
    <row r="24" ht="22" customHeight="1" spans="1:14">
      <c r="A24" s="11">
        <v>21</v>
      </c>
      <c r="B24" s="12" t="s">
        <v>16</v>
      </c>
      <c r="C24" s="13" t="s">
        <v>17</v>
      </c>
      <c r="D24" s="12" t="s">
        <v>59</v>
      </c>
      <c r="E24" s="13" t="s">
        <v>60</v>
      </c>
      <c r="F24" s="14">
        <v>270</v>
      </c>
      <c r="G24" s="15">
        <v>54</v>
      </c>
      <c r="H24" s="16">
        <v>62.13</v>
      </c>
      <c r="I24" s="15">
        <v>58.065</v>
      </c>
      <c r="J24" s="26"/>
      <c r="K24" s="26"/>
      <c r="L24" s="26"/>
      <c r="M24" s="26"/>
      <c r="N24" s="25" t="s">
        <v>20</v>
      </c>
    </row>
    <row r="25" ht="20" customHeight="1" spans="1:14">
      <c r="A25" s="11">
        <v>22</v>
      </c>
      <c r="B25" s="12" t="s">
        <v>16</v>
      </c>
      <c r="C25" s="13" t="s">
        <v>17</v>
      </c>
      <c r="D25" s="12" t="s">
        <v>61</v>
      </c>
      <c r="E25" s="13" t="s">
        <v>62</v>
      </c>
      <c r="F25" s="14">
        <v>302</v>
      </c>
      <c r="G25" s="15">
        <v>60.4</v>
      </c>
      <c r="H25" s="19">
        <v>46.56</v>
      </c>
      <c r="I25" s="15">
        <v>53.48</v>
      </c>
      <c r="J25" s="26"/>
      <c r="K25" s="26"/>
      <c r="L25" s="26"/>
      <c r="M25" s="26"/>
      <c r="N25" s="25" t="s">
        <v>20</v>
      </c>
    </row>
    <row r="26" ht="20" customHeight="1" spans="1:14">
      <c r="A26" s="11">
        <v>23</v>
      </c>
      <c r="B26" s="12" t="s">
        <v>16</v>
      </c>
      <c r="C26" s="13" t="s">
        <v>17</v>
      </c>
      <c r="D26" s="12" t="s">
        <v>63</v>
      </c>
      <c r="E26" s="13" t="s">
        <v>64</v>
      </c>
      <c r="F26" s="14">
        <v>274</v>
      </c>
      <c r="G26" s="15">
        <v>54.8</v>
      </c>
      <c r="H26" s="19">
        <v>51.07</v>
      </c>
      <c r="I26" s="15">
        <v>52.935</v>
      </c>
      <c r="J26" s="26"/>
      <c r="K26" s="26"/>
      <c r="L26" s="26"/>
      <c r="M26" s="26"/>
      <c r="N26" s="25" t="s">
        <v>20</v>
      </c>
    </row>
    <row r="27" ht="20" customHeight="1" spans="1:14">
      <c r="A27" s="11">
        <v>24</v>
      </c>
      <c r="B27" s="12" t="s">
        <v>16</v>
      </c>
      <c r="C27" s="13" t="s">
        <v>17</v>
      </c>
      <c r="D27" s="12" t="s">
        <v>65</v>
      </c>
      <c r="E27" s="13" t="s">
        <v>66</v>
      </c>
      <c r="F27" s="14">
        <v>271</v>
      </c>
      <c r="G27" s="15">
        <v>54.2</v>
      </c>
      <c r="H27" s="19">
        <v>45.75</v>
      </c>
      <c r="I27" s="15">
        <v>49.975</v>
      </c>
      <c r="J27" s="26"/>
      <c r="K27" s="26"/>
      <c r="L27" s="26"/>
      <c r="M27" s="26"/>
      <c r="N27" s="25" t="s">
        <v>20</v>
      </c>
    </row>
    <row r="28" ht="22.5" spans="1:14">
      <c r="A28" s="11">
        <v>1</v>
      </c>
      <c r="B28" s="12" t="s">
        <v>67</v>
      </c>
      <c r="C28" s="13" t="s">
        <v>68</v>
      </c>
      <c r="D28" s="12" t="s">
        <v>69</v>
      </c>
      <c r="E28" s="13" t="s">
        <v>70</v>
      </c>
      <c r="F28" s="14">
        <v>335</v>
      </c>
      <c r="G28" s="15">
        <f>F28/5</f>
        <v>67</v>
      </c>
      <c r="H28" s="20">
        <v>77.18</v>
      </c>
      <c r="I28" s="15">
        <f t="shared" ref="I28:I65" si="0">G28*0.5+H28*0.5</f>
        <v>72.09</v>
      </c>
      <c r="J28" s="26"/>
      <c r="K28" s="26"/>
      <c r="L28" s="26"/>
      <c r="M28" s="26"/>
      <c r="N28" s="25" t="s">
        <v>20</v>
      </c>
    </row>
    <row r="29" ht="22.5" spans="1:14">
      <c r="A29" s="11">
        <v>2</v>
      </c>
      <c r="B29" s="12" t="s">
        <v>67</v>
      </c>
      <c r="C29" s="13" t="s">
        <v>68</v>
      </c>
      <c r="D29" s="12" t="s">
        <v>71</v>
      </c>
      <c r="E29" s="13" t="s">
        <v>72</v>
      </c>
      <c r="F29" s="14">
        <v>341</v>
      </c>
      <c r="G29" s="15">
        <f>F29/5</f>
        <v>68.2</v>
      </c>
      <c r="H29" s="20">
        <v>74.56</v>
      </c>
      <c r="I29" s="15">
        <f t="shared" si="0"/>
        <v>71.38</v>
      </c>
      <c r="J29" s="26"/>
      <c r="K29" s="26"/>
      <c r="L29" s="26"/>
      <c r="M29" s="26"/>
      <c r="N29" s="25" t="s">
        <v>20</v>
      </c>
    </row>
    <row r="30" ht="22.5" spans="1:14">
      <c r="A30" s="11">
        <v>3</v>
      </c>
      <c r="B30" s="12" t="s">
        <v>67</v>
      </c>
      <c r="C30" s="13" t="s">
        <v>68</v>
      </c>
      <c r="D30" s="12" t="s">
        <v>73</v>
      </c>
      <c r="E30" s="13" t="s">
        <v>74</v>
      </c>
      <c r="F30" s="14">
        <v>328</v>
      </c>
      <c r="G30" s="15">
        <f t="shared" ref="G28:G37" si="1">F30/5</f>
        <v>65.6</v>
      </c>
      <c r="H30" s="20">
        <v>72.08</v>
      </c>
      <c r="I30" s="15">
        <f t="shared" si="0"/>
        <v>68.84</v>
      </c>
      <c r="J30" s="26"/>
      <c r="K30" s="26"/>
      <c r="L30" s="26"/>
      <c r="M30" s="26"/>
      <c r="N30" s="25" t="s">
        <v>20</v>
      </c>
    </row>
    <row r="31" ht="22.5" spans="1:14">
      <c r="A31" s="11">
        <v>4</v>
      </c>
      <c r="B31" s="12" t="s">
        <v>67</v>
      </c>
      <c r="C31" s="13" t="s">
        <v>68</v>
      </c>
      <c r="D31" s="12" t="s">
        <v>75</v>
      </c>
      <c r="E31" s="13" t="s">
        <v>76</v>
      </c>
      <c r="F31" s="14">
        <v>300</v>
      </c>
      <c r="G31" s="15">
        <f t="shared" si="1"/>
        <v>60</v>
      </c>
      <c r="H31" s="20">
        <v>73.48</v>
      </c>
      <c r="I31" s="15">
        <f t="shared" si="0"/>
        <v>66.74</v>
      </c>
      <c r="J31" s="26"/>
      <c r="K31" s="26"/>
      <c r="L31" s="26"/>
      <c r="M31" s="26"/>
      <c r="N31" s="25" t="s">
        <v>20</v>
      </c>
    </row>
    <row r="32" ht="22.5" spans="1:14">
      <c r="A32" s="11">
        <v>5</v>
      </c>
      <c r="B32" s="12" t="s">
        <v>67</v>
      </c>
      <c r="C32" s="13" t="s">
        <v>68</v>
      </c>
      <c r="D32" s="12" t="s">
        <v>77</v>
      </c>
      <c r="E32" s="13" t="s">
        <v>78</v>
      </c>
      <c r="F32" s="14">
        <v>311</v>
      </c>
      <c r="G32" s="15">
        <f t="shared" si="1"/>
        <v>62.2</v>
      </c>
      <c r="H32" s="20">
        <v>68.2</v>
      </c>
      <c r="I32" s="15">
        <f t="shared" si="0"/>
        <v>65.2</v>
      </c>
      <c r="J32" s="26"/>
      <c r="K32" s="26"/>
      <c r="L32" s="26"/>
      <c r="M32" s="26"/>
      <c r="N32" s="25" t="s">
        <v>20</v>
      </c>
    </row>
    <row r="33" ht="22.5" spans="1:14">
      <c r="A33" s="11">
        <v>6</v>
      </c>
      <c r="B33" s="12" t="s">
        <v>67</v>
      </c>
      <c r="C33" s="13" t="s">
        <v>68</v>
      </c>
      <c r="D33" s="12" t="s">
        <v>79</v>
      </c>
      <c r="E33" s="13" t="s">
        <v>80</v>
      </c>
      <c r="F33" s="14">
        <v>273</v>
      </c>
      <c r="G33" s="15">
        <f t="shared" si="1"/>
        <v>54.6</v>
      </c>
      <c r="H33" s="20">
        <v>71.62</v>
      </c>
      <c r="I33" s="15">
        <f t="shared" si="0"/>
        <v>63.11</v>
      </c>
      <c r="J33" s="26"/>
      <c r="K33" s="26"/>
      <c r="L33" s="26"/>
      <c r="M33" s="26"/>
      <c r="N33" s="25" t="s">
        <v>20</v>
      </c>
    </row>
    <row r="34" ht="22.5" spans="1:14">
      <c r="A34" s="11">
        <v>7</v>
      </c>
      <c r="B34" s="12" t="s">
        <v>67</v>
      </c>
      <c r="C34" s="13" t="s">
        <v>68</v>
      </c>
      <c r="D34" s="12" t="s">
        <v>81</v>
      </c>
      <c r="E34" s="13" t="s">
        <v>82</v>
      </c>
      <c r="F34" s="14">
        <v>267</v>
      </c>
      <c r="G34" s="15">
        <f t="shared" si="1"/>
        <v>53.4</v>
      </c>
      <c r="H34" s="20">
        <v>71.64</v>
      </c>
      <c r="I34" s="15">
        <f t="shared" si="0"/>
        <v>62.52</v>
      </c>
      <c r="J34" s="26"/>
      <c r="K34" s="26"/>
      <c r="L34" s="26"/>
      <c r="M34" s="26"/>
      <c r="N34" s="25" t="s">
        <v>20</v>
      </c>
    </row>
    <row r="35" ht="22.5" spans="1:14">
      <c r="A35" s="11">
        <v>8</v>
      </c>
      <c r="B35" s="12" t="s">
        <v>67</v>
      </c>
      <c r="C35" s="13" t="s">
        <v>68</v>
      </c>
      <c r="D35" s="12" t="s">
        <v>83</v>
      </c>
      <c r="E35" s="13" t="s">
        <v>84</v>
      </c>
      <c r="F35" s="14">
        <v>266</v>
      </c>
      <c r="G35" s="15">
        <f t="shared" si="1"/>
        <v>53.2</v>
      </c>
      <c r="H35" s="20">
        <v>67.2</v>
      </c>
      <c r="I35" s="15">
        <f t="shared" si="0"/>
        <v>60.2</v>
      </c>
      <c r="J35" s="26"/>
      <c r="K35" s="26"/>
      <c r="L35" s="26"/>
      <c r="M35" s="26"/>
      <c r="N35" s="25" t="s">
        <v>20</v>
      </c>
    </row>
    <row r="36" ht="22.5" spans="1:14">
      <c r="A36" s="11">
        <v>9</v>
      </c>
      <c r="B36" s="12" t="s">
        <v>67</v>
      </c>
      <c r="C36" s="13" t="s">
        <v>68</v>
      </c>
      <c r="D36" s="12" t="s">
        <v>85</v>
      </c>
      <c r="E36" s="13" t="s">
        <v>86</v>
      </c>
      <c r="F36" s="14">
        <v>260</v>
      </c>
      <c r="G36" s="15">
        <f t="shared" si="1"/>
        <v>52</v>
      </c>
      <c r="H36" s="20">
        <v>67.8</v>
      </c>
      <c r="I36" s="15">
        <f t="shared" si="0"/>
        <v>59.9</v>
      </c>
      <c r="J36" s="26"/>
      <c r="K36" s="26"/>
      <c r="L36" s="26"/>
      <c r="M36" s="26"/>
      <c r="N36" s="25" t="s">
        <v>20</v>
      </c>
    </row>
    <row r="37" ht="22.5" spans="1:14">
      <c r="A37" s="11">
        <v>10</v>
      </c>
      <c r="B37" s="12" t="s">
        <v>67</v>
      </c>
      <c r="C37" s="13" t="s">
        <v>68</v>
      </c>
      <c r="D37" s="12" t="s">
        <v>87</v>
      </c>
      <c r="E37" s="13" t="s">
        <v>88</v>
      </c>
      <c r="F37" s="14">
        <v>268</v>
      </c>
      <c r="G37" s="15">
        <f t="shared" si="1"/>
        <v>53.6</v>
      </c>
      <c r="H37" s="20">
        <v>61.68</v>
      </c>
      <c r="I37" s="15">
        <f t="shared" si="0"/>
        <v>57.64</v>
      </c>
      <c r="J37" s="26"/>
      <c r="K37" s="26"/>
      <c r="L37" s="26"/>
      <c r="M37" s="26"/>
      <c r="N37" s="25" t="s">
        <v>20</v>
      </c>
    </row>
    <row r="38" ht="22.5" spans="1:14">
      <c r="A38" s="11">
        <v>1</v>
      </c>
      <c r="B38" s="27" t="s">
        <v>89</v>
      </c>
      <c r="C38" s="13" t="s">
        <v>90</v>
      </c>
      <c r="D38" s="12" t="s">
        <v>91</v>
      </c>
      <c r="E38" s="13" t="s">
        <v>92</v>
      </c>
      <c r="F38" s="14">
        <v>337</v>
      </c>
      <c r="G38" s="15">
        <f t="shared" ref="G38:G65" si="2">F38*100/500</f>
        <v>67.4</v>
      </c>
      <c r="H38" s="20">
        <v>81.4</v>
      </c>
      <c r="I38" s="15">
        <f t="shared" si="0"/>
        <v>74.4</v>
      </c>
      <c r="J38" s="26"/>
      <c r="K38" s="26"/>
      <c r="L38" s="26"/>
      <c r="M38" s="26"/>
      <c r="N38" s="25" t="s">
        <v>20</v>
      </c>
    </row>
    <row r="39" ht="22.5" spans="1:14">
      <c r="A39" s="11">
        <v>2</v>
      </c>
      <c r="B39" s="27" t="s">
        <v>89</v>
      </c>
      <c r="C39" s="13" t="s">
        <v>90</v>
      </c>
      <c r="D39" s="12" t="s">
        <v>93</v>
      </c>
      <c r="E39" s="13" t="s">
        <v>94</v>
      </c>
      <c r="F39" s="14">
        <v>354</v>
      </c>
      <c r="G39" s="15">
        <f t="shared" si="2"/>
        <v>70.8</v>
      </c>
      <c r="H39" s="20">
        <v>77.12</v>
      </c>
      <c r="I39" s="15">
        <f t="shared" si="0"/>
        <v>73.96</v>
      </c>
      <c r="J39" s="26"/>
      <c r="K39" s="26"/>
      <c r="L39" s="26"/>
      <c r="M39" s="26"/>
      <c r="N39" s="25" t="s">
        <v>20</v>
      </c>
    </row>
    <row r="40" ht="22.5" spans="1:14">
      <c r="A40" s="11">
        <v>3</v>
      </c>
      <c r="B40" s="27" t="s">
        <v>89</v>
      </c>
      <c r="C40" s="13" t="s">
        <v>90</v>
      </c>
      <c r="D40" s="12" t="s">
        <v>95</v>
      </c>
      <c r="E40" s="13" t="s">
        <v>96</v>
      </c>
      <c r="F40" s="14">
        <v>345</v>
      </c>
      <c r="G40" s="15">
        <f t="shared" si="2"/>
        <v>69</v>
      </c>
      <c r="H40" s="20">
        <v>78.52</v>
      </c>
      <c r="I40" s="15">
        <f t="shared" si="0"/>
        <v>73.76</v>
      </c>
      <c r="J40" s="26"/>
      <c r="K40" s="26"/>
      <c r="L40" s="26"/>
      <c r="M40" s="26"/>
      <c r="N40" s="25" t="s">
        <v>20</v>
      </c>
    </row>
    <row r="41" ht="22.5" spans="1:14">
      <c r="A41" s="11">
        <v>4</v>
      </c>
      <c r="B41" s="27" t="s">
        <v>89</v>
      </c>
      <c r="C41" s="13" t="s">
        <v>90</v>
      </c>
      <c r="D41" s="12" t="s">
        <v>97</v>
      </c>
      <c r="E41" s="13" t="s">
        <v>98</v>
      </c>
      <c r="F41" s="14">
        <v>352</v>
      </c>
      <c r="G41" s="15">
        <f t="shared" si="2"/>
        <v>70.4</v>
      </c>
      <c r="H41" s="20">
        <v>76.04</v>
      </c>
      <c r="I41" s="15">
        <f t="shared" si="0"/>
        <v>73.22</v>
      </c>
      <c r="J41" s="26"/>
      <c r="K41" s="26"/>
      <c r="L41" s="26"/>
      <c r="M41" s="26"/>
      <c r="N41" s="25" t="s">
        <v>20</v>
      </c>
    </row>
    <row r="42" ht="22.5" spans="1:14">
      <c r="A42" s="11">
        <v>5</v>
      </c>
      <c r="B42" s="27" t="s">
        <v>89</v>
      </c>
      <c r="C42" s="13" t="s">
        <v>90</v>
      </c>
      <c r="D42" s="12" t="s">
        <v>99</v>
      </c>
      <c r="E42" s="13" t="s">
        <v>100</v>
      </c>
      <c r="F42" s="14">
        <v>325</v>
      </c>
      <c r="G42" s="15">
        <f t="shared" si="2"/>
        <v>65</v>
      </c>
      <c r="H42" s="20">
        <v>79.2</v>
      </c>
      <c r="I42" s="15">
        <f t="shared" si="0"/>
        <v>72.1</v>
      </c>
      <c r="J42" s="26"/>
      <c r="K42" s="26"/>
      <c r="L42" s="26"/>
      <c r="M42" s="26"/>
      <c r="N42" s="25" t="s">
        <v>20</v>
      </c>
    </row>
    <row r="43" ht="22.5" spans="1:14">
      <c r="A43" s="11">
        <v>6</v>
      </c>
      <c r="B43" s="27" t="s">
        <v>89</v>
      </c>
      <c r="C43" s="13" t="s">
        <v>90</v>
      </c>
      <c r="D43" s="12" t="s">
        <v>101</v>
      </c>
      <c r="E43" s="13" t="s">
        <v>102</v>
      </c>
      <c r="F43" s="14">
        <v>335</v>
      </c>
      <c r="G43" s="15">
        <f t="shared" si="2"/>
        <v>67</v>
      </c>
      <c r="H43" s="20">
        <v>73.68</v>
      </c>
      <c r="I43" s="15">
        <f t="shared" si="0"/>
        <v>70.34</v>
      </c>
      <c r="J43" s="26"/>
      <c r="K43" s="26"/>
      <c r="L43" s="26"/>
      <c r="M43" s="26"/>
      <c r="N43" s="25" t="s">
        <v>20</v>
      </c>
    </row>
    <row r="44" ht="22.5" spans="1:14">
      <c r="A44" s="11">
        <v>7</v>
      </c>
      <c r="B44" s="27" t="s">
        <v>89</v>
      </c>
      <c r="C44" s="13" t="s">
        <v>90</v>
      </c>
      <c r="D44" s="12" t="s">
        <v>103</v>
      </c>
      <c r="E44" s="13" t="s">
        <v>104</v>
      </c>
      <c r="F44" s="14">
        <v>310</v>
      </c>
      <c r="G44" s="15">
        <f t="shared" si="2"/>
        <v>62</v>
      </c>
      <c r="H44" s="20">
        <v>78.36</v>
      </c>
      <c r="I44" s="15">
        <f t="shared" si="0"/>
        <v>70.18</v>
      </c>
      <c r="J44" s="26"/>
      <c r="K44" s="26"/>
      <c r="L44" s="26"/>
      <c r="M44" s="26"/>
      <c r="N44" s="25" t="s">
        <v>20</v>
      </c>
    </row>
    <row r="45" ht="22.5" spans="1:14">
      <c r="A45" s="11">
        <v>8</v>
      </c>
      <c r="B45" s="27" t="s">
        <v>89</v>
      </c>
      <c r="C45" s="13" t="s">
        <v>90</v>
      </c>
      <c r="D45" s="12" t="s">
        <v>105</v>
      </c>
      <c r="E45" s="13" t="s">
        <v>106</v>
      </c>
      <c r="F45" s="14">
        <v>311</v>
      </c>
      <c r="G45" s="15">
        <f t="shared" si="2"/>
        <v>62.2</v>
      </c>
      <c r="H45" s="20">
        <v>78.12</v>
      </c>
      <c r="I45" s="15">
        <f t="shared" si="0"/>
        <v>70.16</v>
      </c>
      <c r="J45" s="26"/>
      <c r="K45" s="26"/>
      <c r="L45" s="26"/>
      <c r="M45" s="26"/>
      <c r="N45" s="25" t="s">
        <v>20</v>
      </c>
    </row>
    <row r="46" ht="22.5" spans="1:14">
      <c r="A46" s="11">
        <v>9</v>
      </c>
      <c r="B46" s="27" t="s">
        <v>89</v>
      </c>
      <c r="C46" s="13" t="s">
        <v>90</v>
      </c>
      <c r="D46" s="12" t="s">
        <v>107</v>
      </c>
      <c r="E46" s="13" t="s">
        <v>108</v>
      </c>
      <c r="F46" s="14">
        <v>302</v>
      </c>
      <c r="G46" s="15">
        <f t="shared" si="2"/>
        <v>60.4</v>
      </c>
      <c r="H46" s="20">
        <v>78.4</v>
      </c>
      <c r="I46" s="15">
        <f t="shared" si="0"/>
        <v>69.4</v>
      </c>
      <c r="J46" s="26"/>
      <c r="K46" s="26"/>
      <c r="L46" s="26"/>
      <c r="M46" s="26"/>
      <c r="N46" s="25" t="s">
        <v>20</v>
      </c>
    </row>
    <row r="47" ht="22.5" spans="1:14">
      <c r="A47" s="11">
        <v>10</v>
      </c>
      <c r="B47" s="27" t="s">
        <v>89</v>
      </c>
      <c r="C47" s="13" t="s">
        <v>90</v>
      </c>
      <c r="D47" s="12" t="s">
        <v>109</v>
      </c>
      <c r="E47" s="13" t="s">
        <v>110</v>
      </c>
      <c r="F47" s="14">
        <v>289</v>
      </c>
      <c r="G47" s="15">
        <f t="shared" si="2"/>
        <v>57.8</v>
      </c>
      <c r="H47" s="20">
        <v>80.92</v>
      </c>
      <c r="I47" s="15">
        <f t="shared" si="0"/>
        <v>69.36</v>
      </c>
      <c r="J47" s="26"/>
      <c r="K47" s="26"/>
      <c r="L47" s="26"/>
      <c r="M47" s="26"/>
      <c r="N47" s="25" t="s">
        <v>20</v>
      </c>
    </row>
    <row r="48" ht="22.5" spans="1:14">
      <c r="A48" s="11">
        <v>11</v>
      </c>
      <c r="B48" s="27" t="s">
        <v>89</v>
      </c>
      <c r="C48" s="13" t="s">
        <v>90</v>
      </c>
      <c r="D48" s="12" t="s">
        <v>111</v>
      </c>
      <c r="E48" s="13" t="s">
        <v>112</v>
      </c>
      <c r="F48" s="14">
        <v>301</v>
      </c>
      <c r="G48" s="15">
        <f t="shared" si="2"/>
        <v>60.2</v>
      </c>
      <c r="H48" s="20">
        <v>76.28</v>
      </c>
      <c r="I48" s="15">
        <f t="shared" si="0"/>
        <v>68.24</v>
      </c>
      <c r="J48" s="26"/>
      <c r="K48" s="26"/>
      <c r="L48" s="26"/>
      <c r="M48" s="26"/>
      <c r="N48" s="25" t="s">
        <v>20</v>
      </c>
    </row>
    <row r="49" ht="22.5" spans="1:14">
      <c r="A49" s="11">
        <v>12</v>
      </c>
      <c r="B49" s="27" t="s">
        <v>89</v>
      </c>
      <c r="C49" s="13" t="s">
        <v>90</v>
      </c>
      <c r="D49" s="12" t="s">
        <v>113</v>
      </c>
      <c r="E49" s="13" t="s">
        <v>114</v>
      </c>
      <c r="F49" s="14">
        <v>275</v>
      </c>
      <c r="G49" s="15">
        <f t="shared" si="2"/>
        <v>55</v>
      </c>
      <c r="H49" s="20">
        <v>79.52</v>
      </c>
      <c r="I49" s="15">
        <f t="shared" si="0"/>
        <v>67.26</v>
      </c>
      <c r="J49" s="26"/>
      <c r="K49" s="26"/>
      <c r="L49" s="26"/>
      <c r="M49" s="26"/>
      <c r="N49" s="25" t="s">
        <v>20</v>
      </c>
    </row>
    <row r="50" ht="22.5" spans="1:14">
      <c r="A50" s="11">
        <v>13</v>
      </c>
      <c r="B50" s="27" t="s">
        <v>89</v>
      </c>
      <c r="C50" s="13" t="s">
        <v>90</v>
      </c>
      <c r="D50" s="12" t="s">
        <v>115</v>
      </c>
      <c r="E50" s="13" t="s">
        <v>116</v>
      </c>
      <c r="F50" s="14">
        <v>286</v>
      </c>
      <c r="G50" s="15">
        <f t="shared" si="2"/>
        <v>57.2</v>
      </c>
      <c r="H50" s="20">
        <v>76.8</v>
      </c>
      <c r="I50" s="15">
        <f t="shared" si="0"/>
        <v>67</v>
      </c>
      <c r="J50" s="26"/>
      <c r="K50" s="26"/>
      <c r="L50" s="26"/>
      <c r="M50" s="26"/>
      <c r="N50" s="25" t="s">
        <v>20</v>
      </c>
    </row>
    <row r="51" ht="22.5" spans="1:14">
      <c r="A51" s="11">
        <v>14</v>
      </c>
      <c r="B51" s="27" t="s">
        <v>89</v>
      </c>
      <c r="C51" s="13" t="s">
        <v>90</v>
      </c>
      <c r="D51" s="12" t="s">
        <v>117</v>
      </c>
      <c r="E51" s="13" t="s">
        <v>118</v>
      </c>
      <c r="F51" s="14">
        <v>302</v>
      </c>
      <c r="G51" s="15">
        <f t="shared" si="2"/>
        <v>60.4</v>
      </c>
      <c r="H51" s="20">
        <v>73.28</v>
      </c>
      <c r="I51" s="15">
        <f t="shared" si="0"/>
        <v>66.84</v>
      </c>
      <c r="J51" s="26"/>
      <c r="K51" s="26"/>
      <c r="L51" s="26"/>
      <c r="M51" s="26"/>
      <c r="N51" s="25" t="s">
        <v>20</v>
      </c>
    </row>
    <row r="52" ht="22.5" spans="1:14">
      <c r="A52" s="11">
        <v>15</v>
      </c>
      <c r="B52" s="27" t="s">
        <v>89</v>
      </c>
      <c r="C52" s="13" t="s">
        <v>90</v>
      </c>
      <c r="D52" s="12" t="s">
        <v>119</v>
      </c>
      <c r="E52" s="13" t="s">
        <v>120</v>
      </c>
      <c r="F52" s="14">
        <v>287</v>
      </c>
      <c r="G52" s="15">
        <f t="shared" si="2"/>
        <v>57.4</v>
      </c>
      <c r="H52" s="20">
        <v>75.68</v>
      </c>
      <c r="I52" s="15">
        <f t="shared" si="0"/>
        <v>66.54</v>
      </c>
      <c r="J52" s="26"/>
      <c r="K52" s="26"/>
      <c r="L52" s="26"/>
      <c r="M52" s="26"/>
      <c r="N52" s="25" t="s">
        <v>20</v>
      </c>
    </row>
    <row r="53" ht="22.5" spans="1:14">
      <c r="A53" s="11">
        <v>16</v>
      </c>
      <c r="B53" s="27" t="s">
        <v>89</v>
      </c>
      <c r="C53" s="13" t="s">
        <v>90</v>
      </c>
      <c r="D53" s="12" t="s">
        <v>121</v>
      </c>
      <c r="E53" s="13" t="s">
        <v>122</v>
      </c>
      <c r="F53" s="14">
        <v>335</v>
      </c>
      <c r="G53" s="15">
        <f t="shared" si="2"/>
        <v>67</v>
      </c>
      <c r="H53" s="20">
        <v>65.96</v>
      </c>
      <c r="I53" s="15">
        <f t="shared" si="0"/>
        <v>66.48</v>
      </c>
      <c r="J53" s="26"/>
      <c r="K53" s="26"/>
      <c r="L53" s="26"/>
      <c r="M53" s="26"/>
      <c r="N53" s="25" t="s">
        <v>20</v>
      </c>
    </row>
    <row r="54" ht="22.5" spans="1:14">
      <c r="A54" s="11">
        <v>17</v>
      </c>
      <c r="B54" s="27" t="s">
        <v>89</v>
      </c>
      <c r="C54" s="13" t="s">
        <v>90</v>
      </c>
      <c r="D54" s="12" t="s">
        <v>123</v>
      </c>
      <c r="E54" s="13" t="s">
        <v>124</v>
      </c>
      <c r="F54" s="14">
        <v>328</v>
      </c>
      <c r="G54" s="15">
        <f t="shared" si="2"/>
        <v>65.6</v>
      </c>
      <c r="H54" s="20">
        <v>67.36</v>
      </c>
      <c r="I54" s="15">
        <f t="shared" si="0"/>
        <v>66.48</v>
      </c>
      <c r="J54" s="26"/>
      <c r="K54" s="26"/>
      <c r="L54" s="26"/>
      <c r="M54" s="26"/>
      <c r="N54" s="25" t="s">
        <v>20</v>
      </c>
    </row>
    <row r="55" ht="22.5" spans="1:14">
      <c r="A55" s="11">
        <v>18</v>
      </c>
      <c r="B55" s="27" t="s">
        <v>89</v>
      </c>
      <c r="C55" s="13" t="s">
        <v>90</v>
      </c>
      <c r="D55" s="12" t="s">
        <v>125</v>
      </c>
      <c r="E55" s="13" t="s">
        <v>126</v>
      </c>
      <c r="F55" s="14">
        <v>284</v>
      </c>
      <c r="G55" s="15">
        <f t="shared" si="2"/>
        <v>56.8</v>
      </c>
      <c r="H55" s="20">
        <v>75.64</v>
      </c>
      <c r="I55" s="15">
        <f t="shared" si="0"/>
        <v>66.22</v>
      </c>
      <c r="J55" s="26"/>
      <c r="K55" s="26"/>
      <c r="L55" s="26"/>
      <c r="M55" s="26"/>
      <c r="N55" s="25" t="s">
        <v>20</v>
      </c>
    </row>
    <row r="56" ht="22.5" spans="1:14">
      <c r="A56" s="11">
        <v>19</v>
      </c>
      <c r="B56" s="27" t="s">
        <v>89</v>
      </c>
      <c r="C56" s="13" t="s">
        <v>90</v>
      </c>
      <c r="D56" s="12" t="s">
        <v>127</v>
      </c>
      <c r="E56" s="13" t="s">
        <v>128</v>
      </c>
      <c r="F56" s="14">
        <v>257</v>
      </c>
      <c r="G56" s="15">
        <f t="shared" si="2"/>
        <v>51.4</v>
      </c>
      <c r="H56" s="20">
        <v>80.28</v>
      </c>
      <c r="I56" s="15">
        <f t="shared" si="0"/>
        <v>65.84</v>
      </c>
      <c r="J56" s="26"/>
      <c r="K56" s="26"/>
      <c r="L56" s="26"/>
      <c r="M56" s="26"/>
      <c r="N56" s="25" t="s">
        <v>20</v>
      </c>
    </row>
    <row r="57" ht="22.5" spans="1:14">
      <c r="A57" s="11">
        <v>20</v>
      </c>
      <c r="B57" s="27" t="s">
        <v>89</v>
      </c>
      <c r="C57" s="13" t="s">
        <v>90</v>
      </c>
      <c r="D57" s="12" t="s">
        <v>129</v>
      </c>
      <c r="E57" s="13" t="s">
        <v>130</v>
      </c>
      <c r="F57" s="14">
        <v>282</v>
      </c>
      <c r="G57" s="15">
        <f t="shared" si="2"/>
        <v>56.4</v>
      </c>
      <c r="H57" s="20">
        <v>75.28</v>
      </c>
      <c r="I57" s="15">
        <f t="shared" si="0"/>
        <v>65.84</v>
      </c>
      <c r="J57" s="26"/>
      <c r="K57" s="26"/>
      <c r="L57" s="26"/>
      <c r="M57" s="26"/>
      <c r="N57" s="25" t="s">
        <v>20</v>
      </c>
    </row>
    <row r="58" ht="22.5" spans="1:14">
      <c r="A58" s="11">
        <v>21</v>
      </c>
      <c r="B58" s="27" t="s">
        <v>89</v>
      </c>
      <c r="C58" s="13" t="s">
        <v>90</v>
      </c>
      <c r="D58" s="12" t="s">
        <v>131</v>
      </c>
      <c r="E58" s="13" t="s">
        <v>132</v>
      </c>
      <c r="F58" s="14">
        <v>285</v>
      </c>
      <c r="G58" s="15">
        <f t="shared" si="2"/>
        <v>57</v>
      </c>
      <c r="H58" s="20">
        <v>73.12</v>
      </c>
      <c r="I58" s="15">
        <f t="shared" si="0"/>
        <v>65.06</v>
      </c>
      <c r="J58" s="26"/>
      <c r="K58" s="26"/>
      <c r="L58" s="26"/>
      <c r="M58" s="26"/>
      <c r="N58" s="25" t="s">
        <v>20</v>
      </c>
    </row>
    <row r="59" ht="22.5" spans="1:14">
      <c r="A59" s="11">
        <v>22</v>
      </c>
      <c r="B59" s="27" t="s">
        <v>89</v>
      </c>
      <c r="C59" s="13" t="s">
        <v>90</v>
      </c>
      <c r="D59" s="12" t="s">
        <v>133</v>
      </c>
      <c r="E59" s="13" t="s">
        <v>134</v>
      </c>
      <c r="F59" s="14">
        <v>285</v>
      </c>
      <c r="G59" s="15">
        <f t="shared" si="2"/>
        <v>57</v>
      </c>
      <c r="H59" s="20">
        <v>73.08</v>
      </c>
      <c r="I59" s="15">
        <f t="shared" si="0"/>
        <v>65.04</v>
      </c>
      <c r="J59" s="26"/>
      <c r="K59" s="26"/>
      <c r="L59" s="26"/>
      <c r="M59" s="26"/>
      <c r="N59" s="25" t="s">
        <v>20</v>
      </c>
    </row>
    <row r="60" ht="22.5" spans="1:14">
      <c r="A60" s="11">
        <v>23</v>
      </c>
      <c r="B60" s="27" t="s">
        <v>89</v>
      </c>
      <c r="C60" s="13" t="s">
        <v>90</v>
      </c>
      <c r="D60" s="12" t="s">
        <v>135</v>
      </c>
      <c r="E60" s="13" t="s">
        <v>136</v>
      </c>
      <c r="F60" s="14">
        <v>276</v>
      </c>
      <c r="G60" s="15">
        <f t="shared" si="2"/>
        <v>55.2</v>
      </c>
      <c r="H60" s="20">
        <v>72.24</v>
      </c>
      <c r="I60" s="15">
        <f t="shared" si="0"/>
        <v>63.72</v>
      </c>
      <c r="J60" s="26"/>
      <c r="K60" s="26"/>
      <c r="L60" s="26"/>
      <c r="M60" s="26"/>
      <c r="N60" s="25" t="s">
        <v>20</v>
      </c>
    </row>
    <row r="61" ht="22.5" spans="1:14">
      <c r="A61" s="11">
        <v>24</v>
      </c>
      <c r="B61" s="27" t="s">
        <v>89</v>
      </c>
      <c r="C61" s="13" t="s">
        <v>90</v>
      </c>
      <c r="D61" s="12" t="s">
        <v>137</v>
      </c>
      <c r="E61" s="13" t="s">
        <v>138</v>
      </c>
      <c r="F61" s="14">
        <v>290</v>
      </c>
      <c r="G61" s="15">
        <f t="shared" si="2"/>
        <v>58</v>
      </c>
      <c r="H61" s="20">
        <v>68.56</v>
      </c>
      <c r="I61" s="15">
        <f t="shared" si="0"/>
        <v>63.28</v>
      </c>
      <c r="J61" s="26"/>
      <c r="K61" s="26"/>
      <c r="L61" s="26"/>
      <c r="M61" s="26"/>
      <c r="N61" s="25" t="s">
        <v>20</v>
      </c>
    </row>
    <row r="62" ht="22.5" spans="1:14">
      <c r="A62" s="11">
        <v>25</v>
      </c>
      <c r="B62" s="27" t="s">
        <v>89</v>
      </c>
      <c r="C62" s="13" t="s">
        <v>90</v>
      </c>
      <c r="D62" s="12" t="s">
        <v>139</v>
      </c>
      <c r="E62" s="13" t="s">
        <v>140</v>
      </c>
      <c r="F62" s="14">
        <v>255</v>
      </c>
      <c r="G62" s="15">
        <f t="shared" si="2"/>
        <v>51</v>
      </c>
      <c r="H62" s="20">
        <v>74.96</v>
      </c>
      <c r="I62" s="15">
        <f t="shared" si="0"/>
        <v>62.98</v>
      </c>
      <c r="J62" s="26"/>
      <c r="K62" s="26"/>
      <c r="L62" s="26"/>
      <c r="M62" s="26"/>
      <c r="N62" s="25" t="s">
        <v>20</v>
      </c>
    </row>
    <row r="63" ht="22.5" spans="1:14">
      <c r="A63" s="11">
        <v>26</v>
      </c>
      <c r="B63" s="27" t="s">
        <v>89</v>
      </c>
      <c r="C63" s="13" t="s">
        <v>90</v>
      </c>
      <c r="D63" s="12" t="s">
        <v>141</v>
      </c>
      <c r="E63" s="13" t="s">
        <v>142</v>
      </c>
      <c r="F63" s="14">
        <v>264</v>
      </c>
      <c r="G63" s="15">
        <f t="shared" si="2"/>
        <v>52.8</v>
      </c>
      <c r="H63" s="20">
        <v>72.12</v>
      </c>
      <c r="I63" s="15">
        <f t="shared" si="0"/>
        <v>62.46</v>
      </c>
      <c r="J63" s="26"/>
      <c r="K63" s="26"/>
      <c r="L63" s="26"/>
      <c r="M63" s="26"/>
      <c r="N63" s="25" t="s">
        <v>20</v>
      </c>
    </row>
    <row r="64" ht="22.5" spans="1:14">
      <c r="A64" s="11">
        <v>27</v>
      </c>
      <c r="B64" s="27" t="s">
        <v>89</v>
      </c>
      <c r="C64" s="13" t="s">
        <v>90</v>
      </c>
      <c r="D64" s="12" t="s">
        <v>143</v>
      </c>
      <c r="E64" s="13" t="s">
        <v>144</v>
      </c>
      <c r="F64" s="14">
        <v>260</v>
      </c>
      <c r="G64" s="15">
        <f t="shared" si="2"/>
        <v>52</v>
      </c>
      <c r="H64" s="20">
        <v>72.4</v>
      </c>
      <c r="I64" s="15">
        <f t="shared" si="0"/>
        <v>62.2</v>
      </c>
      <c r="J64" s="26"/>
      <c r="K64" s="26"/>
      <c r="L64" s="26"/>
      <c r="M64" s="26"/>
      <c r="N64" s="25" t="s">
        <v>20</v>
      </c>
    </row>
    <row r="65" ht="22.5" spans="1:14">
      <c r="A65" s="11">
        <v>28</v>
      </c>
      <c r="B65" s="27" t="s">
        <v>89</v>
      </c>
      <c r="C65" s="13" t="s">
        <v>90</v>
      </c>
      <c r="D65" s="12" t="s">
        <v>145</v>
      </c>
      <c r="E65" s="13" t="s">
        <v>146</v>
      </c>
      <c r="F65" s="14">
        <v>260</v>
      </c>
      <c r="G65" s="15">
        <f t="shared" si="2"/>
        <v>52</v>
      </c>
      <c r="H65" s="20">
        <v>70.68</v>
      </c>
      <c r="I65" s="15">
        <f t="shared" si="0"/>
        <v>61.34</v>
      </c>
      <c r="J65" s="26"/>
      <c r="K65" s="26"/>
      <c r="L65" s="26"/>
      <c r="M65" s="26"/>
      <c r="N65" s="25" t="s">
        <v>20</v>
      </c>
    </row>
    <row r="66" ht="22.5" customHeight="1" spans="1:14">
      <c r="A66" s="11">
        <v>1</v>
      </c>
      <c r="B66" s="12" t="s">
        <v>147</v>
      </c>
      <c r="C66" s="13" t="s">
        <v>148</v>
      </c>
      <c r="D66" s="12" t="s">
        <v>149</v>
      </c>
      <c r="E66" s="13" t="s">
        <v>150</v>
      </c>
      <c r="F66" s="14" t="s">
        <v>151</v>
      </c>
      <c r="G66" s="15">
        <f t="shared" ref="G66:G118" si="3">F66/5</f>
        <v>70</v>
      </c>
      <c r="H66" s="20">
        <v>80.08</v>
      </c>
      <c r="I66" s="15">
        <f t="shared" ref="I66:I118" si="4">G66/2+H66/2</f>
        <v>75.04</v>
      </c>
      <c r="J66" s="26"/>
      <c r="K66" s="26"/>
      <c r="L66" s="26"/>
      <c r="M66" s="26"/>
      <c r="N66" s="25" t="s">
        <v>20</v>
      </c>
    </row>
    <row r="67" ht="22.5" customHeight="1" spans="1:14">
      <c r="A67" s="11">
        <v>2</v>
      </c>
      <c r="B67" s="12" t="s">
        <v>147</v>
      </c>
      <c r="C67" s="13" t="s">
        <v>152</v>
      </c>
      <c r="D67" s="12" t="s">
        <v>153</v>
      </c>
      <c r="E67" s="13" t="s">
        <v>154</v>
      </c>
      <c r="F67" s="14">
        <v>340</v>
      </c>
      <c r="G67" s="15">
        <f t="shared" si="3"/>
        <v>68</v>
      </c>
      <c r="H67" s="20">
        <v>81.64</v>
      </c>
      <c r="I67" s="15">
        <f t="shared" si="4"/>
        <v>74.82</v>
      </c>
      <c r="J67" s="26"/>
      <c r="K67" s="26"/>
      <c r="L67" s="26"/>
      <c r="M67" s="26"/>
      <c r="N67" s="25" t="s">
        <v>20</v>
      </c>
    </row>
    <row r="68" ht="22.5" customHeight="1" spans="1:14">
      <c r="A68" s="11">
        <v>3</v>
      </c>
      <c r="B68" s="12" t="s">
        <v>147</v>
      </c>
      <c r="C68" s="13" t="s">
        <v>152</v>
      </c>
      <c r="D68" s="12" t="s">
        <v>155</v>
      </c>
      <c r="E68" s="13" t="s">
        <v>156</v>
      </c>
      <c r="F68" s="14">
        <v>328</v>
      </c>
      <c r="G68" s="15">
        <f t="shared" si="3"/>
        <v>65.6</v>
      </c>
      <c r="H68" s="20">
        <v>82.08</v>
      </c>
      <c r="I68" s="15">
        <f t="shared" si="4"/>
        <v>73.84</v>
      </c>
      <c r="J68" s="26"/>
      <c r="K68" s="26"/>
      <c r="L68" s="26"/>
      <c r="M68" s="26"/>
      <c r="N68" s="25" t="s">
        <v>20</v>
      </c>
    </row>
    <row r="69" ht="22.5" customHeight="1" spans="1:14">
      <c r="A69" s="11">
        <v>4</v>
      </c>
      <c r="B69" s="12" t="s">
        <v>147</v>
      </c>
      <c r="C69" s="13" t="s">
        <v>152</v>
      </c>
      <c r="D69" s="12" t="s">
        <v>157</v>
      </c>
      <c r="E69" s="13" t="s">
        <v>158</v>
      </c>
      <c r="F69" s="14">
        <v>326</v>
      </c>
      <c r="G69" s="15">
        <f t="shared" si="3"/>
        <v>65.2</v>
      </c>
      <c r="H69" s="20">
        <v>79.2</v>
      </c>
      <c r="I69" s="15">
        <f t="shared" si="4"/>
        <v>72.2</v>
      </c>
      <c r="J69" s="26"/>
      <c r="K69" s="26"/>
      <c r="L69" s="26"/>
      <c r="M69" s="26"/>
      <c r="N69" s="25" t="s">
        <v>20</v>
      </c>
    </row>
    <row r="70" ht="22.5" customHeight="1" spans="1:14">
      <c r="A70" s="11">
        <v>5</v>
      </c>
      <c r="B70" s="12" t="s">
        <v>147</v>
      </c>
      <c r="C70" s="13" t="s">
        <v>152</v>
      </c>
      <c r="D70" s="12" t="s">
        <v>159</v>
      </c>
      <c r="E70" s="13" t="s">
        <v>160</v>
      </c>
      <c r="F70" s="14">
        <v>305</v>
      </c>
      <c r="G70" s="15">
        <f t="shared" si="3"/>
        <v>61</v>
      </c>
      <c r="H70" s="20">
        <v>82.68</v>
      </c>
      <c r="I70" s="15">
        <f t="shared" si="4"/>
        <v>71.84</v>
      </c>
      <c r="J70" s="26"/>
      <c r="K70" s="26"/>
      <c r="L70" s="26"/>
      <c r="M70" s="26"/>
      <c r="N70" s="25" t="s">
        <v>20</v>
      </c>
    </row>
    <row r="71" ht="22.5" customHeight="1" spans="1:14">
      <c r="A71" s="11">
        <v>6</v>
      </c>
      <c r="B71" s="12" t="s">
        <v>147</v>
      </c>
      <c r="C71" s="13" t="s">
        <v>152</v>
      </c>
      <c r="D71" s="12" t="s">
        <v>161</v>
      </c>
      <c r="E71" s="13" t="s">
        <v>162</v>
      </c>
      <c r="F71" s="14">
        <v>314</v>
      </c>
      <c r="G71" s="15">
        <f t="shared" si="3"/>
        <v>62.8</v>
      </c>
      <c r="H71" s="20">
        <v>80.52</v>
      </c>
      <c r="I71" s="15">
        <f t="shared" si="4"/>
        <v>71.66</v>
      </c>
      <c r="J71" s="26"/>
      <c r="K71" s="26"/>
      <c r="L71" s="26"/>
      <c r="M71" s="26"/>
      <c r="N71" s="25" t="s">
        <v>20</v>
      </c>
    </row>
    <row r="72" ht="22.5" customHeight="1" spans="1:14">
      <c r="A72" s="11">
        <v>7</v>
      </c>
      <c r="B72" s="12" t="s">
        <v>147</v>
      </c>
      <c r="C72" s="13" t="s">
        <v>152</v>
      </c>
      <c r="D72" s="12" t="s">
        <v>163</v>
      </c>
      <c r="E72" s="13" t="s">
        <v>164</v>
      </c>
      <c r="F72" s="14">
        <v>317</v>
      </c>
      <c r="G72" s="15">
        <f t="shared" si="3"/>
        <v>63.4</v>
      </c>
      <c r="H72" s="20">
        <v>79.16</v>
      </c>
      <c r="I72" s="15">
        <f t="shared" si="4"/>
        <v>71.28</v>
      </c>
      <c r="J72" s="26"/>
      <c r="K72" s="26"/>
      <c r="L72" s="26"/>
      <c r="M72" s="26"/>
      <c r="N72" s="25" t="s">
        <v>20</v>
      </c>
    </row>
    <row r="73" ht="22.5" customHeight="1" spans="1:14">
      <c r="A73" s="11">
        <v>8</v>
      </c>
      <c r="B73" s="12" t="s">
        <v>147</v>
      </c>
      <c r="C73" s="13" t="s">
        <v>152</v>
      </c>
      <c r="D73" s="12" t="s">
        <v>165</v>
      </c>
      <c r="E73" s="13" t="s">
        <v>166</v>
      </c>
      <c r="F73" s="14">
        <v>316</v>
      </c>
      <c r="G73" s="15">
        <f t="shared" si="3"/>
        <v>63.2</v>
      </c>
      <c r="H73" s="20">
        <v>78.76</v>
      </c>
      <c r="I73" s="15">
        <f t="shared" si="4"/>
        <v>70.98</v>
      </c>
      <c r="J73" s="26"/>
      <c r="K73" s="26"/>
      <c r="L73" s="26"/>
      <c r="M73" s="26"/>
      <c r="N73" s="25" t="s">
        <v>20</v>
      </c>
    </row>
    <row r="74" ht="22.5" customHeight="1" spans="1:14">
      <c r="A74" s="11">
        <v>9</v>
      </c>
      <c r="B74" s="12" t="s">
        <v>147</v>
      </c>
      <c r="C74" s="13" t="s">
        <v>152</v>
      </c>
      <c r="D74" s="12" t="s">
        <v>167</v>
      </c>
      <c r="E74" s="13" t="s">
        <v>168</v>
      </c>
      <c r="F74" s="14">
        <v>294</v>
      </c>
      <c r="G74" s="15">
        <f t="shared" si="3"/>
        <v>58.8</v>
      </c>
      <c r="H74" s="20">
        <v>82.48</v>
      </c>
      <c r="I74" s="15">
        <f t="shared" si="4"/>
        <v>70.64</v>
      </c>
      <c r="J74" s="26"/>
      <c r="K74" s="26"/>
      <c r="L74" s="26"/>
      <c r="M74" s="26"/>
      <c r="N74" s="25" t="s">
        <v>20</v>
      </c>
    </row>
    <row r="75" ht="22.5" customHeight="1" spans="1:14">
      <c r="A75" s="11">
        <v>10</v>
      </c>
      <c r="B75" s="12" t="s">
        <v>147</v>
      </c>
      <c r="C75" s="13" t="s">
        <v>152</v>
      </c>
      <c r="D75" s="12" t="s">
        <v>169</v>
      </c>
      <c r="E75" s="13" t="s">
        <v>170</v>
      </c>
      <c r="F75" s="14">
        <v>307</v>
      </c>
      <c r="G75" s="15">
        <f t="shared" si="3"/>
        <v>61.4</v>
      </c>
      <c r="H75" s="20">
        <v>79.88</v>
      </c>
      <c r="I75" s="15">
        <f t="shared" si="4"/>
        <v>70.64</v>
      </c>
      <c r="J75" s="26"/>
      <c r="K75" s="26"/>
      <c r="L75" s="26"/>
      <c r="M75" s="26"/>
      <c r="N75" s="25" t="s">
        <v>20</v>
      </c>
    </row>
    <row r="76" ht="22.5" customHeight="1" spans="1:14">
      <c r="A76" s="11">
        <v>11</v>
      </c>
      <c r="B76" s="12" t="s">
        <v>147</v>
      </c>
      <c r="C76" s="13" t="s">
        <v>152</v>
      </c>
      <c r="D76" s="12" t="s">
        <v>171</v>
      </c>
      <c r="E76" s="13" t="s">
        <v>172</v>
      </c>
      <c r="F76" s="14">
        <v>305</v>
      </c>
      <c r="G76" s="15">
        <f t="shared" si="3"/>
        <v>61</v>
      </c>
      <c r="H76" s="20">
        <v>80.28</v>
      </c>
      <c r="I76" s="15">
        <f t="shared" si="4"/>
        <v>70.64</v>
      </c>
      <c r="J76" s="26"/>
      <c r="K76" s="26"/>
      <c r="L76" s="26"/>
      <c r="M76" s="26"/>
      <c r="N76" s="25" t="s">
        <v>20</v>
      </c>
    </row>
    <row r="77" ht="22.5" customHeight="1" spans="1:14">
      <c r="A77" s="11">
        <v>12</v>
      </c>
      <c r="B77" s="12" t="s">
        <v>147</v>
      </c>
      <c r="C77" s="13" t="s">
        <v>152</v>
      </c>
      <c r="D77" s="12" t="s">
        <v>173</v>
      </c>
      <c r="E77" s="13" t="s">
        <v>174</v>
      </c>
      <c r="F77" s="14">
        <v>316</v>
      </c>
      <c r="G77" s="15">
        <f t="shared" si="3"/>
        <v>63.2</v>
      </c>
      <c r="H77" s="20">
        <v>77.8</v>
      </c>
      <c r="I77" s="15">
        <f t="shared" si="4"/>
        <v>70.5</v>
      </c>
      <c r="J77" s="26"/>
      <c r="K77" s="26"/>
      <c r="L77" s="26"/>
      <c r="M77" s="26"/>
      <c r="N77" s="25" t="s">
        <v>20</v>
      </c>
    </row>
    <row r="78" ht="22.5" customHeight="1" spans="1:14">
      <c r="A78" s="11">
        <v>13</v>
      </c>
      <c r="B78" s="12" t="s">
        <v>147</v>
      </c>
      <c r="C78" s="13" t="s">
        <v>152</v>
      </c>
      <c r="D78" s="12" t="s">
        <v>175</v>
      </c>
      <c r="E78" s="13" t="s">
        <v>176</v>
      </c>
      <c r="F78" s="14">
        <v>294</v>
      </c>
      <c r="G78" s="15">
        <f t="shared" si="3"/>
        <v>58.8</v>
      </c>
      <c r="H78" s="20">
        <v>81.4</v>
      </c>
      <c r="I78" s="15">
        <f t="shared" si="4"/>
        <v>70.1</v>
      </c>
      <c r="J78" s="26"/>
      <c r="K78" s="26"/>
      <c r="L78" s="26"/>
      <c r="M78" s="26"/>
      <c r="N78" s="25" t="s">
        <v>20</v>
      </c>
    </row>
    <row r="79" ht="22.5" customHeight="1" spans="1:14">
      <c r="A79" s="11">
        <v>14</v>
      </c>
      <c r="B79" s="12" t="s">
        <v>147</v>
      </c>
      <c r="C79" s="13" t="s">
        <v>152</v>
      </c>
      <c r="D79" s="12" t="s">
        <v>177</v>
      </c>
      <c r="E79" s="13" t="s">
        <v>178</v>
      </c>
      <c r="F79" s="14">
        <v>309</v>
      </c>
      <c r="G79" s="15">
        <f t="shared" si="3"/>
        <v>61.8</v>
      </c>
      <c r="H79" s="20">
        <v>78.08</v>
      </c>
      <c r="I79" s="15">
        <f t="shared" si="4"/>
        <v>69.94</v>
      </c>
      <c r="J79" s="26"/>
      <c r="K79" s="26"/>
      <c r="L79" s="26"/>
      <c r="M79" s="26"/>
      <c r="N79" s="25" t="s">
        <v>20</v>
      </c>
    </row>
    <row r="80" ht="22.5" customHeight="1" spans="1:14">
      <c r="A80" s="11">
        <v>15</v>
      </c>
      <c r="B80" s="12" t="s">
        <v>147</v>
      </c>
      <c r="C80" s="13" t="s">
        <v>152</v>
      </c>
      <c r="D80" s="12" t="s">
        <v>179</v>
      </c>
      <c r="E80" s="13" t="s">
        <v>180</v>
      </c>
      <c r="F80" s="14">
        <v>309</v>
      </c>
      <c r="G80" s="15">
        <f t="shared" si="3"/>
        <v>61.8</v>
      </c>
      <c r="H80" s="20">
        <v>78</v>
      </c>
      <c r="I80" s="15">
        <f t="shared" si="4"/>
        <v>69.9</v>
      </c>
      <c r="J80" s="26"/>
      <c r="K80" s="26"/>
      <c r="L80" s="26"/>
      <c r="M80" s="26"/>
      <c r="N80" s="25" t="s">
        <v>20</v>
      </c>
    </row>
    <row r="81" ht="22.5" customHeight="1" spans="1:14">
      <c r="A81" s="11">
        <v>16</v>
      </c>
      <c r="B81" s="12" t="s">
        <v>147</v>
      </c>
      <c r="C81" s="13" t="s">
        <v>152</v>
      </c>
      <c r="D81" s="12" t="s">
        <v>181</v>
      </c>
      <c r="E81" s="13" t="s">
        <v>182</v>
      </c>
      <c r="F81" s="14">
        <v>303</v>
      </c>
      <c r="G81" s="15">
        <f t="shared" si="3"/>
        <v>60.6</v>
      </c>
      <c r="H81" s="20">
        <v>79.12</v>
      </c>
      <c r="I81" s="15">
        <f t="shared" si="4"/>
        <v>69.86</v>
      </c>
      <c r="J81" s="26"/>
      <c r="K81" s="26"/>
      <c r="L81" s="26"/>
      <c r="M81" s="26"/>
      <c r="N81" s="25" t="s">
        <v>20</v>
      </c>
    </row>
    <row r="82" ht="22.5" customHeight="1" spans="1:14">
      <c r="A82" s="11">
        <v>17</v>
      </c>
      <c r="B82" s="12" t="s">
        <v>147</v>
      </c>
      <c r="C82" s="13" t="s">
        <v>152</v>
      </c>
      <c r="D82" s="12" t="s">
        <v>183</v>
      </c>
      <c r="E82" s="13" t="s">
        <v>184</v>
      </c>
      <c r="F82" s="14">
        <v>305</v>
      </c>
      <c r="G82" s="15">
        <f t="shared" si="3"/>
        <v>61</v>
      </c>
      <c r="H82" s="20">
        <v>78.52</v>
      </c>
      <c r="I82" s="15">
        <f t="shared" si="4"/>
        <v>69.76</v>
      </c>
      <c r="J82" s="26"/>
      <c r="K82" s="26"/>
      <c r="L82" s="26"/>
      <c r="M82" s="26"/>
      <c r="N82" s="25" t="s">
        <v>20</v>
      </c>
    </row>
    <row r="83" ht="22.5" customHeight="1" spans="1:14">
      <c r="A83" s="11">
        <v>18</v>
      </c>
      <c r="B83" s="12" t="s">
        <v>147</v>
      </c>
      <c r="C83" s="13" t="s">
        <v>152</v>
      </c>
      <c r="D83" s="12" t="s">
        <v>185</v>
      </c>
      <c r="E83" s="13" t="s">
        <v>186</v>
      </c>
      <c r="F83" s="14">
        <v>295</v>
      </c>
      <c r="G83" s="15">
        <f t="shared" si="3"/>
        <v>59</v>
      </c>
      <c r="H83" s="20">
        <v>80.28</v>
      </c>
      <c r="I83" s="15">
        <f t="shared" si="4"/>
        <v>69.64</v>
      </c>
      <c r="J83" s="26"/>
      <c r="K83" s="26"/>
      <c r="L83" s="26"/>
      <c r="M83" s="26"/>
      <c r="N83" s="25" t="s">
        <v>20</v>
      </c>
    </row>
    <row r="84" ht="22.5" customHeight="1" spans="1:14">
      <c r="A84" s="11">
        <v>19</v>
      </c>
      <c r="B84" s="12" t="s">
        <v>147</v>
      </c>
      <c r="C84" s="13" t="s">
        <v>152</v>
      </c>
      <c r="D84" s="12" t="s">
        <v>187</v>
      </c>
      <c r="E84" s="13" t="s">
        <v>188</v>
      </c>
      <c r="F84" s="14">
        <v>288</v>
      </c>
      <c r="G84" s="15">
        <f t="shared" si="3"/>
        <v>57.6</v>
      </c>
      <c r="H84" s="20">
        <v>80.72</v>
      </c>
      <c r="I84" s="15">
        <f t="shared" si="4"/>
        <v>69.16</v>
      </c>
      <c r="J84" s="26"/>
      <c r="K84" s="26"/>
      <c r="L84" s="26"/>
      <c r="M84" s="26"/>
      <c r="N84" s="25" t="s">
        <v>20</v>
      </c>
    </row>
    <row r="85" ht="22.5" customHeight="1" spans="1:14">
      <c r="A85" s="11">
        <v>20</v>
      </c>
      <c r="B85" s="12" t="s">
        <v>147</v>
      </c>
      <c r="C85" s="13" t="s">
        <v>152</v>
      </c>
      <c r="D85" s="12" t="s">
        <v>189</v>
      </c>
      <c r="E85" s="13" t="s">
        <v>190</v>
      </c>
      <c r="F85" s="14">
        <v>303</v>
      </c>
      <c r="G85" s="15">
        <f t="shared" si="3"/>
        <v>60.6</v>
      </c>
      <c r="H85" s="20">
        <v>77.68</v>
      </c>
      <c r="I85" s="15">
        <f t="shared" si="4"/>
        <v>69.14</v>
      </c>
      <c r="J85" s="26"/>
      <c r="K85" s="26"/>
      <c r="L85" s="26"/>
      <c r="M85" s="26"/>
      <c r="N85" s="25" t="s">
        <v>20</v>
      </c>
    </row>
    <row r="86" ht="22.5" customHeight="1" spans="1:14">
      <c r="A86" s="11">
        <v>21</v>
      </c>
      <c r="B86" s="12" t="s">
        <v>147</v>
      </c>
      <c r="C86" s="13" t="s">
        <v>152</v>
      </c>
      <c r="D86" s="12" t="s">
        <v>191</v>
      </c>
      <c r="E86" s="13" t="s">
        <v>192</v>
      </c>
      <c r="F86" s="14">
        <v>277</v>
      </c>
      <c r="G86" s="15">
        <f t="shared" si="3"/>
        <v>55.4</v>
      </c>
      <c r="H86" s="20">
        <v>80.04</v>
      </c>
      <c r="I86" s="15">
        <f t="shared" si="4"/>
        <v>67.72</v>
      </c>
      <c r="J86" s="26"/>
      <c r="K86" s="26"/>
      <c r="L86" s="26"/>
      <c r="M86" s="26"/>
      <c r="N86" s="25" t="s">
        <v>20</v>
      </c>
    </row>
    <row r="87" ht="22.5" customHeight="1" spans="1:14">
      <c r="A87" s="11">
        <v>22</v>
      </c>
      <c r="B87" s="12" t="s">
        <v>147</v>
      </c>
      <c r="C87" s="13" t="s">
        <v>152</v>
      </c>
      <c r="D87" s="12" t="s">
        <v>193</v>
      </c>
      <c r="E87" s="13" t="s">
        <v>194</v>
      </c>
      <c r="F87" s="14">
        <v>275</v>
      </c>
      <c r="G87" s="15">
        <f t="shared" si="3"/>
        <v>55</v>
      </c>
      <c r="H87" s="20">
        <v>80.28</v>
      </c>
      <c r="I87" s="15">
        <f t="shared" si="4"/>
        <v>67.64</v>
      </c>
      <c r="J87" s="26"/>
      <c r="K87" s="26"/>
      <c r="L87" s="26"/>
      <c r="M87" s="26"/>
      <c r="N87" s="25" t="s">
        <v>20</v>
      </c>
    </row>
    <row r="88" ht="22.5" customHeight="1" spans="1:14">
      <c r="A88" s="11">
        <v>23</v>
      </c>
      <c r="B88" s="12" t="s">
        <v>147</v>
      </c>
      <c r="C88" s="13" t="s">
        <v>152</v>
      </c>
      <c r="D88" s="12" t="s">
        <v>195</v>
      </c>
      <c r="E88" s="13" t="s">
        <v>196</v>
      </c>
      <c r="F88" s="14">
        <v>304</v>
      </c>
      <c r="G88" s="15">
        <f t="shared" si="3"/>
        <v>60.8</v>
      </c>
      <c r="H88" s="20">
        <v>74.32</v>
      </c>
      <c r="I88" s="15">
        <f t="shared" si="4"/>
        <v>67.56</v>
      </c>
      <c r="J88" s="26"/>
      <c r="K88" s="26"/>
      <c r="L88" s="26"/>
      <c r="M88" s="26"/>
      <c r="N88" s="25" t="s">
        <v>20</v>
      </c>
    </row>
    <row r="89" ht="22.5" customHeight="1" spans="1:14">
      <c r="A89" s="11">
        <v>24</v>
      </c>
      <c r="B89" s="12" t="s">
        <v>147</v>
      </c>
      <c r="C89" s="13" t="s">
        <v>152</v>
      </c>
      <c r="D89" s="12" t="s">
        <v>197</v>
      </c>
      <c r="E89" s="13" t="s">
        <v>198</v>
      </c>
      <c r="F89" s="14">
        <v>299</v>
      </c>
      <c r="G89" s="15">
        <f t="shared" si="3"/>
        <v>59.8</v>
      </c>
      <c r="H89" s="20">
        <v>75.2</v>
      </c>
      <c r="I89" s="15">
        <f t="shared" si="4"/>
        <v>67.5</v>
      </c>
      <c r="J89" s="26"/>
      <c r="K89" s="26"/>
      <c r="L89" s="26"/>
      <c r="M89" s="26"/>
      <c r="N89" s="25" t="s">
        <v>20</v>
      </c>
    </row>
    <row r="90" ht="22.5" customHeight="1" spans="1:14">
      <c r="A90" s="11">
        <v>25</v>
      </c>
      <c r="B90" s="12" t="s">
        <v>147</v>
      </c>
      <c r="C90" s="13" t="s">
        <v>152</v>
      </c>
      <c r="D90" s="12" t="s">
        <v>199</v>
      </c>
      <c r="E90" s="13" t="s">
        <v>200</v>
      </c>
      <c r="F90" s="14">
        <v>292</v>
      </c>
      <c r="G90" s="15">
        <f t="shared" si="3"/>
        <v>58.4</v>
      </c>
      <c r="H90" s="20">
        <v>76.16</v>
      </c>
      <c r="I90" s="15">
        <f t="shared" si="4"/>
        <v>67.28</v>
      </c>
      <c r="J90" s="26"/>
      <c r="K90" s="26"/>
      <c r="L90" s="26"/>
      <c r="M90" s="26"/>
      <c r="N90" s="25" t="s">
        <v>20</v>
      </c>
    </row>
    <row r="91" ht="22.5" customHeight="1" spans="1:14">
      <c r="A91" s="11">
        <v>26</v>
      </c>
      <c r="B91" s="12" t="s">
        <v>147</v>
      </c>
      <c r="C91" s="13" t="s">
        <v>152</v>
      </c>
      <c r="D91" s="12" t="s">
        <v>201</v>
      </c>
      <c r="E91" s="13" t="s">
        <v>202</v>
      </c>
      <c r="F91" s="14">
        <v>291</v>
      </c>
      <c r="G91" s="15">
        <f t="shared" si="3"/>
        <v>58.2</v>
      </c>
      <c r="H91" s="20">
        <v>76.12</v>
      </c>
      <c r="I91" s="15">
        <f t="shared" si="4"/>
        <v>67.16</v>
      </c>
      <c r="J91" s="26"/>
      <c r="K91" s="26"/>
      <c r="L91" s="26"/>
      <c r="M91" s="26"/>
      <c r="N91" s="25" t="s">
        <v>20</v>
      </c>
    </row>
    <row r="92" ht="22.5" customHeight="1" spans="1:14">
      <c r="A92" s="11">
        <v>27</v>
      </c>
      <c r="B92" s="12" t="s">
        <v>147</v>
      </c>
      <c r="C92" s="13" t="s">
        <v>152</v>
      </c>
      <c r="D92" s="12" t="s">
        <v>203</v>
      </c>
      <c r="E92" s="13" t="s">
        <v>204</v>
      </c>
      <c r="F92" s="14">
        <v>285</v>
      </c>
      <c r="G92" s="15">
        <f t="shared" si="3"/>
        <v>57</v>
      </c>
      <c r="H92" s="20">
        <v>76.68</v>
      </c>
      <c r="I92" s="15">
        <f t="shared" si="4"/>
        <v>66.84</v>
      </c>
      <c r="J92" s="26"/>
      <c r="K92" s="26"/>
      <c r="L92" s="26"/>
      <c r="M92" s="26"/>
      <c r="N92" s="25" t="s">
        <v>20</v>
      </c>
    </row>
    <row r="93" ht="22.5" customHeight="1" spans="1:14">
      <c r="A93" s="11">
        <v>28</v>
      </c>
      <c r="B93" s="12" t="s">
        <v>147</v>
      </c>
      <c r="C93" s="13" t="s">
        <v>152</v>
      </c>
      <c r="D93" s="12" t="s">
        <v>205</v>
      </c>
      <c r="E93" s="13" t="s">
        <v>206</v>
      </c>
      <c r="F93" s="14">
        <v>281</v>
      </c>
      <c r="G93" s="15">
        <f t="shared" si="3"/>
        <v>56.2</v>
      </c>
      <c r="H93" s="20">
        <v>77.44</v>
      </c>
      <c r="I93" s="15">
        <f t="shared" si="4"/>
        <v>66.82</v>
      </c>
      <c r="J93" s="26"/>
      <c r="K93" s="26"/>
      <c r="L93" s="26"/>
      <c r="M93" s="26"/>
      <c r="N93" s="25" t="s">
        <v>20</v>
      </c>
    </row>
    <row r="94" ht="22.5" customHeight="1" spans="1:14">
      <c r="A94" s="11">
        <v>29</v>
      </c>
      <c r="B94" s="12" t="s">
        <v>147</v>
      </c>
      <c r="C94" s="13" t="s">
        <v>152</v>
      </c>
      <c r="D94" s="12" t="s">
        <v>207</v>
      </c>
      <c r="E94" s="13" t="s">
        <v>208</v>
      </c>
      <c r="F94" s="14">
        <v>279</v>
      </c>
      <c r="G94" s="15">
        <f t="shared" si="3"/>
        <v>55.8</v>
      </c>
      <c r="H94" s="20">
        <v>77.64</v>
      </c>
      <c r="I94" s="15">
        <f t="shared" si="4"/>
        <v>66.72</v>
      </c>
      <c r="J94" s="26"/>
      <c r="K94" s="26"/>
      <c r="L94" s="26"/>
      <c r="M94" s="26"/>
      <c r="N94" s="25" t="s">
        <v>20</v>
      </c>
    </row>
    <row r="95" ht="22.5" customHeight="1" spans="1:14">
      <c r="A95" s="11">
        <v>30</v>
      </c>
      <c r="B95" s="12" t="s">
        <v>147</v>
      </c>
      <c r="C95" s="13" t="s">
        <v>152</v>
      </c>
      <c r="D95" s="12" t="s">
        <v>209</v>
      </c>
      <c r="E95" s="13" t="s">
        <v>210</v>
      </c>
      <c r="F95" s="14">
        <v>296</v>
      </c>
      <c r="G95" s="15">
        <f t="shared" si="3"/>
        <v>59.2</v>
      </c>
      <c r="H95" s="20">
        <v>72.84</v>
      </c>
      <c r="I95" s="15">
        <f t="shared" si="4"/>
        <v>66.02</v>
      </c>
      <c r="J95" s="26"/>
      <c r="K95" s="26"/>
      <c r="L95" s="26"/>
      <c r="M95" s="26"/>
      <c r="N95" s="25" t="s">
        <v>20</v>
      </c>
    </row>
    <row r="96" ht="22.5" customHeight="1" spans="1:14">
      <c r="A96" s="11">
        <v>31</v>
      </c>
      <c r="B96" s="12" t="s">
        <v>147</v>
      </c>
      <c r="C96" s="13" t="s">
        <v>152</v>
      </c>
      <c r="D96" s="12" t="s">
        <v>211</v>
      </c>
      <c r="E96" s="13" t="s">
        <v>212</v>
      </c>
      <c r="F96" s="14">
        <v>286</v>
      </c>
      <c r="G96" s="15">
        <f t="shared" si="3"/>
        <v>57.2</v>
      </c>
      <c r="H96" s="20">
        <v>74.56</v>
      </c>
      <c r="I96" s="15">
        <f t="shared" si="4"/>
        <v>65.88</v>
      </c>
      <c r="J96" s="26"/>
      <c r="K96" s="26"/>
      <c r="L96" s="26"/>
      <c r="M96" s="26"/>
      <c r="N96" s="25" t="s">
        <v>20</v>
      </c>
    </row>
    <row r="97" ht="22.5" customHeight="1" spans="1:14">
      <c r="A97" s="11">
        <v>32</v>
      </c>
      <c r="B97" s="12" t="s">
        <v>147</v>
      </c>
      <c r="C97" s="13" t="s">
        <v>152</v>
      </c>
      <c r="D97" s="12" t="s">
        <v>213</v>
      </c>
      <c r="E97" s="13" t="s">
        <v>214</v>
      </c>
      <c r="F97" s="14">
        <v>262</v>
      </c>
      <c r="G97" s="15">
        <f t="shared" si="3"/>
        <v>52.4</v>
      </c>
      <c r="H97" s="20">
        <v>79.16</v>
      </c>
      <c r="I97" s="15">
        <f t="shared" si="4"/>
        <v>65.78</v>
      </c>
      <c r="J97" s="26"/>
      <c r="K97" s="26"/>
      <c r="L97" s="26"/>
      <c r="M97" s="26"/>
      <c r="N97" s="25" t="s">
        <v>20</v>
      </c>
    </row>
    <row r="98" ht="22.5" customHeight="1" spans="1:14">
      <c r="A98" s="11">
        <v>33</v>
      </c>
      <c r="B98" s="12" t="s">
        <v>147</v>
      </c>
      <c r="C98" s="13" t="s">
        <v>152</v>
      </c>
      <c r="D98" s="12" t="s">
        <v>215</v>
      </c>
      <c r="E98" s="13" t="s">
        <v>216</v>
      </c>
      <c r="F98" s="14">
        <v>279</v>
      </c>
      <c r="G98" s="15">
        <f t="shared" si="3"/>
        <v>55.8</v>
      </c>
      <c r="H98" s="20">
        <v>75.48</v>
      </c>
      <c r="I98" s="15">
        <f t="shared" si="4"/>
        <v>65.64</v>
      </c>
      <c r="J98" s="26"/>
      <c r="K98" s="26"/>
      <c r="L98" s="26"/>
      <c r="M98" s="26"/>
      <c r="N98" s="25" t="s">
        <v>20</v>
      </c>
    </row>
    <row r="99" ht="22.5" customHeight="1" spans="1:14">
      <c r="A99" s="11">
        <v>34</v>
      </c>
      <c r="B99" s="12" t="s">
        <v>147</v>
      </c>
      <c r="C99" s="13" t="s">
        <v>152</v>
      </c>
      <c r="D99" s="12" t="s">
        <v>217</v>
      </c>
      <c r="E99" s="13" t="s">
        <v>218</v>
      </c>
      <c r="F99" s="14">
        <v>280</v>
      </c>
      <c r="G99" s="15">
        <f t="shared" si="3"/>
        <v>56</v>
      </c>
      <c r="H99" s="20">
        <v>75.16</v>
      </c>
      <c r="I99" s="15">
        <f t="shared" si="4"/>
        <v>65.58</v>
      </c>
      <c r="J99" s="26"/>
      <c r="K99" s="26"/>
      <c r="L99" s="26"/>
      <c r="M99" s="26"/>
      <c r="N99" s="25" t="s">
        <v>20</v>
      </c>
    </row>
    <row r="100" ht="22.5" customHeight="1" spans="1:14">
      <c r="A100" s="11">
        <v>35</v>
      </c>
      <c r="B100" s="12" t="s">
        <v>147</v>
      </c>
      <c r="C100" s="13" t="s">
        <v>152</v>
      </c>
      <c r="D100" s="12" t="s">
        <v>219</v>
      </c>
      <c r="E100" s="13" t="s">
        <v>220</v>
      </c>
      <c r="F100" s="14">
        <v>271</v>
      </c>
      <c r="G100" s="15">
        <f t="shared" si="3"/>
        <v>54.2</v>
      </c>
      <c r="H100" s="20">
        <v>76.64</v>
      </c>
      <c r="I100" s="15">
        <f t="shared" si="4"/>
        <v>65.42</v>
      </c>
      <c r="J100" s="26"/>
      <c r="K100" s="26"/>
      <c r="L100" s="26"/>
      <c r="M100" s="26"/>
      <c r="N100" s="25" t="s">
        <v>20</v>
      </c>
    </row>
    <row r="101" ht="22.5" customHeight="1" spans="1:14">
      <c r="A101" s="11">
        <v>36</v>
      </c>
      <c r="B101" s="12" t="s">
        <v>147</v>
      </c>
      <c r="C101" s="13" t="s">
        <v>152</v>
      </c>
      <c r="D101" s="12" t="s">
        <v>221</v>
      </c>
      <c r="E101" s="13" t="s">
        <v>222</v>
      </c>
      <c r="F101" s="14">
        <v>287</v>
      </c>
      <c r="G101" s="15">
        <f t="shared" si="3"/>
        <v>57.4</v>
      </c>
      <c r="H101" s="20">
        <v>73.16</v>
      </c>
      <c r="I101" s="15">
        <f t="shared" si="4"/>
        <v>65.28</v>
      </c>
      <c r="J101" s="26"/>
      <c r="K101" s="26"/>
      <c r="L101" s="26"/>
      <c r="M101" s="26"/>
      <c r="N101" s="25" t="s">
        <v>20</v>
      </c>
    </row>
    <row r="102" ht="22.5" customHeight="1" spans="1:14">
      <c r="A102" s="11">
        <v>37</v>
      </c>
      <c r="B102" s="12" t="s">
        <v>147</v>
      </c>
      <c r="C102" s="13" t="s">
        <v>152</v>
      </c>
      <c r="D102" s="12" t="s">
        <v>223</v>
      </c>
      <c r="E102" s="13" t="s">
        <v>224</v>
      </c>
      <c r="F102" s="14">
        <v>315</v>
      </c>
      <c r="G102" s="15">
        <f t="shared" si="3"/>
        <v>63</v>
      </c>
      <c r="H102" s="20">
        <v>67.52</v>
      </c>
      <c r="I102" s="15">
        <f t="shared" si="4"/>
        <v>65.26</v>
      </c>
      <c r="J102" s="26"/>
      <c r="K102" s="26"/>
      <c r="L102" s="26"/>
      <c r="M102" s="26"/>
      <c r="N102" s="25" t="s">
        <v>20</v>
      </c>
    </row>
    <row r="103" ht="22.5" customHeight="1" spans="1:14">
      <c r="A103" s="11">
        <v>38</v>
      </c>
      <c r="B103" s="12" t="s">
        <v>147</v>
      </c>
      <c r="C103" s="13" t="s">
        <v>152</v>
      </c>
      <c r="D103" s="12" t="s">
        <v>225</v>
      </c>
      <c r="E103" s="13" t="s">
        <v>226</v>
      </c>
      <c r="F103" s="14">
        <v>266</v>
      </c>
      <c r="G103" s="15">
        <f t="shared" si="3"/>
        <v>53.2</v>
      </c>
      <c r="H103" s="20">
        <v>76.76</v>
      </c>
      <c r="I103" s="15">
        <f t="shared" si="4"/>
        <v>64.98</v>
      </c>
      <c r="J103" s="26"/>
      <c r="K103" s="26"/>
      <c r="L103" s="26"/>
      <c r="M103" s="26"/>
      <c r="N103" s="25" t="s">
        <v>20</v>
      </c>
    </row>
    <row r="104" ht="22.5" customHeight="1" spans="1:14">
      <c r="A104" s="11">
        <v>39</v>
      </c>
      <c r="B104" s="12" t="s">
        <v>147</v>
      </c>
      <c r="C104" s="13" t="s">
        <v>152</v>
      </c>
      <c r="D104" s="12" t="s">
        <v>227</v>
      </c>
      <c r="E104" s="13" t="s">
        <v>228</v>
      </c>
      <c r="F104" s="14">
        <v>275</v>
      </c>
      <c r="G104" s="15">
        <f t="shared" si="3"/>
        <v>55</v>
      </c>
      <c r="H104" s="20">
        <v>74.56</v>
      </c>
      <c r="I104" s="15">
        <f t="shared" si="4"/>
        <v>64.78</v>
      </c>
      <c r="J104" s="26"/>
      <c r="K104" s="26"/>
      <c r="L104" s="26"/>
      <c r="M104" s="26"/>
      <c r="N104" s="25" t="s">
        <v>20</v>
      </c>
    </row>
    <row r="105" ht="22.5" customHeight="1" spans="1:14">
      <c r="A105" s="11">
        <v>40</v>
      </c>
      <c r="B105" s="12" t="s">
        <v>147</v>
      </c>
      <c r="C105" s="13" t="s">
        <v>152</v>
      </c>
      <c r="D105" s="12" t="s">
        <v>229</v>
      </c>
      <c r="E105" s="13" t="s">
        <v>230</v>
      </c>
      <c r="F105" s="14">
        <v>265</v>
      </c>
      <c r="G105" s="15">
        <f t="shared" si="3"/>
        <v>53</v>
      </c>
      <c r="H105" s="20">
        <v>75</v>
      </c>
      <c r="I105" s="15">
        <f t="shared" si="4"/>
        <v>64</v>
      </c>
      <c r="J105" s="26"/>
      <c r="K105" s="26"/>
      <c r="L105" s="26"/>
      <c r="M105" s="26"/>
      <c r="N105" s="25" t="s">
        <v>20</v>
      </c>
    </row>
    <row r="106" ht="22.5" customHeight="1" spans="1:14">
      <c r="A106" s="11">
        <v>41</v>
      </c>
      <c r="B106" s="12" t="s">
        <v>147</v>
      </c>
      <c r="C106" s="13" t="s">
        <v>152</v>
      </c>
      <c r="D106" s="12" t="s">
        <v>231</v>
      </c>
      <c r="E106" s="13" t="s">
        <v>232</v>
      </c>
      <c r="F106" s="14">
        <v>279</v>
      </c>
      <c r="G106" s="15">
        <f t="shared" si="3"/>
        <v>55.8</v>
      </c>
      <c r="H106" s="20">
        <v>72.16</v>
      </c>
      <c r="I106" s="15">
        <f t="shared" si="4"/>
        <v>63.98</v>
      </c>
      <c r="J106" s="26"/>
      <c r="K106" s="26"/>
      <c r="L106" s="26"/>
      <c r="M106" s="26"/>
      <c r="N106" s="25" t="s">
        <v>20</v>
      </c>
    </row>
    <row r="107" ht="22.5" customHeight="1" spans="1:14">
      <c r="A107" s="11">
        <v>42</v>
      </c>
      <c r="B107" s="12" t="s">
        <v>147</v>
      </c>
      <c r="C107" s="13" t="s">
        <v>152</v>
      </c>
      <c r="D107" s="12" t="s">
        <v>233</v>
      </c>
      <c r="E107" s="13" t="s">
        <v>234</v>
      </c>
      <c r="F107" s="14">
        <v>274</v>
      </c>
      <c r="G107" s="15">
        <f t="shared" si="3"/>
        <v>54.8</v>
      </c>
      <c r="H107" s="20">
        <v>72.68</v>
      </c>
      <c r="I107" s="15">
        <f t="shared" si="4"/>
        <v>63.74</v>
      </c>
      <c r="J107" s="26"/>
      <c r="K107" s="26"/>
      <c r="L107" s="26"/>
      <c r="M107" s="26"/>
      <c r="N107" s="25" t="s">
        <v>20</v>
      </c>
    </row>
    <row r="108" ht="22.5" customHeight="1" spans="1:14">
      <c r="A108" s="11">
        <v>43</v>
      </c>
      <c r="B108" s="12" t="s">
        <v>147</v>
      </c>
      <c r="C108" s="13" t="s">
        <v>152</v>
      </c>
      <c r="D108" s="12" t="s">
        <v>235</v>
      </c>
      <c r="E108" s="13" t="s">
        <v>236</v>
      </c>
      <c r="F108" s="14">
        <v>287</v>
      </c>
      <c r="G108" s="15">
        <f t="shared" si="3"/>
        <v>57.4</v>
      </c>
      <c r="H108" s="20">
        <v>69.84</v>
      </c>
      <c r="I108" s="15">
        <f t="shared" si="4"/>
        <v>63.62</v>
      </c>
      <c r="J108" s="26"/>
      <c r="K108" s="26"/>
      <c r="L108" s="26"/>
      <c r="M108" s="26"/>
      <c r="N108" s="25" t="s">
        <v>20</v>
      </c>
    </row>
    <row r="109" ht="22.5" customHeight="1" spans="1:14">
      <c r="A109" s="11">
        <v>44</v>
      </c>
      <c r="B109" s="12" t="s">
        <v>147</v>
      </c>
      <c r="C109" s="13" t="s">
        <v>152</v>
      </c>
      <c r="D109" s="12" t="s">
        <v>237</v>
      </c>
      <c r="E109" s="13" t="s">
        <v>238</v>
      </c>
      <c r="F109" s="14">
        <v>280</v>
      </c>
      <c r="G109" s="15">
        <f t="shared" si="3"/>
        <v>56</v>
      </c>
      <c r="H109" s="20">
        <v>71.2</v>
      </c>
      <c r="I109" s="15">
        <f t="shared" si="4"/>
        <v>63.6</v>
      </c>
      <c r="J109" s="26"/>
      <c r="K109" s="26"/>
      <c r="L109" s="26"/>
      <c r="M109" s="26"/>
      <c r="N109" s="25" t="s">
        <v>20</v>
      </c>
    </row>
    <row r="110" ht="22.5" customHeight="1" spans="1:14">
      <c r="A110" s="11">
        <v>45</v>
      </c>
      <c r="B110" s="12" t="s">
        <v>147</v>
      </c>
      <c r="C110" s="13" t="s">
        <v>152</v>
      </c>
      <c r="D110" s="12" t="s">
        <v>239</v>
      </c>
      <c r="E110" s="13" t="s">
        <v>240</v>
      </c>
      <c r="F110" s="14">
        <v>265</v>
      </c>
      <c r="G110" s="15">
        <f t="shared" si="3"/>
        <v>53</v>
      </c>
      <c r="H110" s="20">
        <v>74.08</v>
      </c>
      <c r="I110" s="15">
        <f t="shared" si="4"/>
        <v>63.54</v>
      </c>
      <c r="J110" s="26"/>
      <c r="K110" s="26"/>
      <c r="L110" s="26"/>
      <c r="M110" s="26"/>
      <c r="N110" s="25" t="s">
        <v>20</v>
      </c>
    </row>
    <row r="111" ht="22.5" customHeight="1" spans="1:14">
      <c r="A111" s="11">
        <v>46</v>
      </c>
      <c r="B111" s="12" t="s">
        <v>147</v>
      </c>
      <c r="C111" s="13" t="s">
        <v>152</v>
      </c>
      <c r="D111" s="12" t="s">
        <v>241</v>
      </c>
      <c r="E111" s="13" t="s">
        <v>242</v>
      </c>
      <c r="F111" s="14">
        <v>275</v>
      </c>
      <c r="G111" s="15">
        <f t="shared" si="3"/>
        <v>55</v>
      </c>
      <c r="H111" s="20">
        <v>71.76</v>
      </c>
      <c r="I111" s="15">
        <f t="shared" si="4"/>
        <v>63.38</v>
      </c>
      <c r="J111" s="26"/>
      <c r="K111" s="26"/>
      <c r="L111" s="26"/>
      <c r="M111" s="26"/>
      <c r="N111" s="25" t="s">
        <v>20</v>
      </c>
    </row>
    <row r="112" ht="22.5" customHeight="1" spans="1:14">
      <c r="A112" s="11">
        <v>47</v>
      </c>
      <c r="B112" s="12" t="s">
        <v>147</v>
      </c>
      <c r="C112" s="13" t="s">
        <v>152</v>
      </c>
      <c r="D112" s="12" t="s">
        <v>243</v>
      </c>
      <c r="E112" s="13" t="s">
        <v>244</v>
      </c>
      <c r="F112" s="14">
        <v>251</v>
      </c>
      <c r="G112" s="15">
        <f t="shared" si="3"/>
        <v>50.2</v>
      </c>
      <c r="H112" s="20">
        <v>75.52</v>
      </c>
      <c r="I112" s="15">
        <f t="shared" si="4"/>
        <v>62.86</v>
      </c>
      <c r="J112" s="26"/>
      <c r="K112" s="26"/>
      <c r="L112" s="26"/>
      <c r="M112" s="26"/>
      <c r="N112" s="25" t="s">
        <v>20</v>
      </c>
    </row>
    <row r="113" ht="22.5" customHeight="1" spans="1:14">
      <c r="A113" s="11">
        <v>48</v>
      </c>
      <c r="B113" s="12" t="s">
        <v>147</v>
      </c>
      <c r="C113" s="13" t="s">
        <v>152</v>
      </c>
      <c r="D113" s="12" t="s">
        <v>245</v>
      </c>
      <c r="E113" s="13" t="s">
        <v>246</v>
      </c>
      <c r="F113" s="14">
        <v>287</v>
      </c>
      <c r="G113" s="15">
        <f t="shared" si="3"/>
        <v>57.4</v>
      </c>
      <c r="H113" s="20">
        <v>68.08</v>
      </c>
      <c r="I113" s="15">
        <f t="shared" si="4"/>
        <v>62.74</v>
      </c>
      <c r="J113" s="26"/>
      <c r="K113" s="26"/>
      <c r="L113" s="26"/>
      <c r="M113" s="26"/>
      <c r="N113" s="25" t="s">
        <v>20</v>
      </c>
    </row>
    <row r="114" ht="22.5" customHeight="1" spans="1:14">
      <c r="A114" s="11">
        <v>49</v>
      </c>
      <c r="B114" s="12" t="s">
        <v>147</v>
      </c>
      <c r="C114" s="13" t="s">
        <v>152</v>
      </c>
      <c r="D114" s="12" t="s">
        <v>247</v>
      </c>
      <c r="E114" s="13" t="s">
        <v>248</v>
      </c>
      <c r="F114" s="14">
        <v>252</v>
      </c>
      <c r="G114" s="15">
        <f t="shared" si="3"/>
        <v>50.4</v>
      </c>
      <c r="H114" s="20">
        <v>73.68</v>
      </c>
      <c r="I114" s="15">
        <f t="shared" si="4"/>
        <v>62.04</v>
      </c>
      <c r="J114" s="26"/>
      <c r="K114" s="26"/>
      <c r="L114" s="26"/>
      <c r="M114" s="26"/>
      <c r="N114" s="25" t="s">
        <v>20</v>
      </c>
    </row>
    <row r="115" ht="22.5" customHeight="1" spans="1:14">
      <c r="A115" s="11">
        <v>50</v>
      </c>
      <c r="B115" s="12" t="s">
        <v>147</v>
      </c>
      <c r="C115" s="13" t="s">
        <v>152</v>
      </c>
      <c r="D115" s="12" t="s">
        <v>249</v>
      </c>
      <c r="E115" s="13" t="s">
        <v>250</v>
      </c>
      <c r="F115" s="14">
        <v>274</v>
      </c>
      <c r="G115" s="15">
        <f t="shared" si="3"/>
        <v>54.8</v>
      </c>
      <c r="H115" s="20">
        <v>68.24</v>
      </c>
      <c r="I115" s="15">
        <f t="shared" si="4"/>
        <v>61.52</v>
      </c>
      <c r="J115" s="26"/>
      <c r="K115" s="26"/>
      <c r="L115" s="26"/>
      <c r="M115" s="26"/>
      <c r="N115" s="25" t="s">
        <v>20</v>
      </c>
    </row>
    <row r="116" ht="22.5" customHeight="1" spans="1:14">
      <c r="A116" s="11">
        <v>51</v>
      </c>
      <c r="B116" s="12" t="s">
        <v>147</v>
      </c>
      <c r="C116" s="13" t="s">
        <v>152</v>
      </c>
      <c r="D116" s="12" t="s">
        <v>251</v>
      </c>
      <c r="E116" s="13" t="s">
        <v>252</v>
      </c>
      <c r="F116" s="14">
        <v>250</v>
      </c>
      <c r="G116" s="15">
        <f t="shared" si="3"/>
        <v>50</v>
      </c>
      <c r="H116" s="20">
        <v>72.36</v>
      </c>
      <c r="I116" s="15">
        <f t="shared" si="4"/>
        <v>61.18</v>
      </c>
      <c r="J116" s="26"/>
      <c r="K116" s="26"/>
      <c r="L116" s="26"/>
      <c r="M116" s="26"/>
      <c r="N116" s="25" t="s">
        <v>20</v>
      </c>
    </row>
    <row r="117" ht="22.5" customHeight="1" spans="1:14">
      <c r="A117" s="11">
        <v>52</v>
      </c>
      <c r="B117" s="12" t="s">
        <v>147</v>
      </c>
      <c r="C117" s="13" t="s">
        <v>152</v>
      </c>
      <c r="D117" s="12" t="s">
        <v>253</v>
      </c>
      <c r="E117" s="13" t="s">
        <v>254</v>
      </c>
      <c r="F117" s="14">
        <v>256</v>
      </c>
      <c r="G117" s="15">
        <f t="shared" si="3"/>
        <v>51.2</v>
      </c>
      <c r="H117" s="20">
        <v>70.4</v>
      </c>
      <c r="I117" s="15">
        <f t="shared" si="4"/>
        <v>60.8</v>
      </c>
      <c r="J117" s="26"/>
      <c r="K117" s="26"/>
      <c r="L117" s="26"/>
      <c r="M117" s="26"/>
      <c r="N117" s="25" t="s">
        <v>20</v>
      </c>
    </row>
    <row r="118" ht="22.5" customHeight="1" spans="1:14">
      <c r="A118" s="11">
        <v>53</v>
      </c>
      <c r="B118" s="12" t="s">
        <v>147</v>
      </c>
      <c r="C118" s="13" t="s">
        <v>152</v>
      </c>
      <c r="D118" s="12" t="s">
        <v>255</v>
      </c>
      <c r="E118" s="13" t="s">
        <v>256</v>
      </c>
      <c r="F118" s="14">
        <v>253</v>
      </c>
      <c r="G118" s="15">
        <f t="shared" si="3"/>
        <v>50.6</v>
      </c>
      <c r="H118" s="20">
        <v>69.84</v>
      </c>
      <c r="I118" s="15">
        <f t="shared" si="4"/>
        <v>60.22</v>
      </c>
      <c r="J118" s="26"/>
      <c r="K118" s="26"/>
      <c r="L118" s="26"/>
      <c r="M118" s="26"/>
      <c r="N118" s="25" t="s">
        <v>20</v>
      </c>
    </row>
    <row r="119" ht="22.5" customHeight="1" spans="1:14">
      <c r="A119" s="11">
        <v>1</v>
      </c>
      <c r="B119" s="12" t="s">
        <v>257</v>
      </c>
      <c r="C119" s="13" t="s">
        <v>258</v>
      </c>
      <c r="D119" s="12" t="s">
        <v>259</v>
      </c>
      <c r="E119" s="13" t="s">
        <v>260</v>
      </c>
      <c r="F119" s="14">
        <v>333</v>
      </c>
      <c r="G119" s="15">
        <v>66.6</v>
      </c>
      <c r="H119" s="20">
        <v>81.9</v>
      </c>
      <c r="I119" s="15">
        <v>74.25</v>
      </c>
      <c r="J119" s="26"/>
      <c r="K119" s="26"/>
      <c r="L119" s="26"/>
      <c r="M119" s="26"/>
      <c r="N119" s="25" t="s">
        <v>20</v>
      </c>
    </row>
    <row r="120" ht="22.5" customHeight="1" spans="1:14">
      <c r="A120" s="11">
        <v>2</v>
      </c>
      <c r="B120" s="12" t="s">
        <v>257</v>
      </c>
      <c r="C120" s="13" t="s">
        <v>258</v>
      </c>
      <c r="D120" s="12" t="s">
        <v>261</v>
      </c>
      <c r="E120" s="13" t="s">
        <v>262</v>
      </c>
      <c r="F120" s="14">
        <v>335</v>
      </c>
      <c r="G120" s="15">
        <v>67</v>
      </c>
      <c r="H120" s="20">
        <v>80.36</v>
      </c>
      <c r="I120" s="15">
        <v>73.68</v>
      </c>
      <c r="J120" s="26"/>
      <c r="K120" s="26"/>
      <c r="L120" s="26"/>
      <c r="M120" s="26"/>
      <c r="N120" s="25" t="s">
        <v>20</v>
      </c>
    </row>
    <row r="121" ht="22.5" customHeight="1" spans="1:14">
      <c r="A121" s="11">
        <v>3</v>
      </c>
      <c r="B121" s="12" t="s">
        <v>257</v>
      </c>
      <c r="C121" s="13" t="s">
        <v>258</v>
      </c>
      <c r="D121" s="12" t="s">
        <v>263</v>
      </c>
      <c r="E121" s="13" t="s">
        <v>264</v>
      </c>
      <c r="F121" s="14">
        <v>297</v>
      </c>
      <c r="G121" s="15">
        <v>59.4</v>
      </c>
      <c r="H121" s="20">
        <v>82.12</v>
      </c>
      <c r="I121" s="15">
        <v>70.76</v>
      </c>
      <c r="J121" s="26"/>
      <c r="K121" s="26"/>
      <c r="L121" s="26"/>
      <c r="M121" s="26"/>
      <c r="N121" s="25" t="s">
        <v>20</v>
      </c>
    </row>
    <row r="122" ht="22.5" customHeight="1" spans="1:14">
      <c r="A122" s="11">
        <v>4</v>
      </c>
      <c r="B122" s="12" t="s">
        <v>257</v>
      </c>
      <c r="C122" s="13" t="s">
        <v>258</v>
      </c>
      <c r="D122" s="12" t="s">
        <v>265</v>
      </c>
      <c r="E122" s="13" t="s">
        <v>266</v>
      </c>
      <c r="F122" s="14">
        <v>318</v>
      </c>
      <c r="G122" s="15">
        <v>63.6</v>
      </c>
      <c r="H122" s="20">
        <v>76.98</v>
      </c>
      <c r="I122" s="15">
        <v>70.29</v>
      </c>
      <c r="J122" s="26"/>
      <c r="K122" s="26"/>
      <c r="L122" s="26"/>
      <c r="M122" s="26"/>
      <c r="N122" s="25" t="s">
        <v>20</v>
      </c>
    </row>
    <row r="123" ht="22.5" customHeight="1" spans="1:14">
      <c r="A123" s="11">
        <v>5</v>
      </c>
      <c r="B123" s="12" t="s">
        <v>257</v>
      </c>
      <c r="C123" s="13" t="s">
        <v>258</v>
      </c>
      <c r="D123" s="12" t="s">
        <v>267</v>
      </c>
      <c r="E123" s="13" t="s">
        <v>268</v>
      </c>
      <c r="F123" s="14">
        <v>312</v>
      </c>
      <c r="G123" s="15">
        <v>62.4</v>
      </c>
      <c r="H123" s="20">
        <v>75.76</v>
      </c>
      <c r="I123" s="15">
        <v>69.08</v>
      </c>
      <c r="J123" s="26"/>
      <c r="K123" s="26"/>
      <c r="L123" s="26"/>
      <c r="M123" s="26"/>
      <c r="N123" s="25" t="s">
        <v>20</v>
      </c>
    </row>
    <row r="124" ht="22.5" customHeight="1" spans="1:14">
      <c r="A124" s="11">
        <v>6</v>
      </c>
      <c r="B124" s="12" t="s">
        <v>257</v>
      </c>
      <c r="C124" s="13" t="s">
        <v>258</v>
      </c>
      <c r="D124" s="12" t="s">
        <v>269</v>
      </c>
      <c r="E124" s="13" t="s">
        <v>270</v>
      </c>
      <c r="F124" s="14">
        <v>306</v>
      </c>
      <c r="G124" s="15">
        <v>61.2</v>
      </c>
      <c r="H124" s="20">
        <v>76.32</v>
      </c>
      <c r="I124" s="15">
        <v>68.76</v>
      </c>
      <c r="J124" s="26"/>
      <c r="K124" s="26"/>
      <c r="L124" s="26"/>
      <c r="M124" s="26"/>
      <c r="N124" s="25" t="s">
        <v>20</v>
      </c>
    </row>
    <row r="125" ht="22.5" customHeight="1" spans="1:14">
      <c r="A125" s="11">
        <v>7</v>
      </c>
      <c r="B125" s="12" t="s">
        <v>257</v>
      </c>
      <c r="C125" s="13" t="s">
        <v>258</v>
      </c>
      <c r="D125" s="12" t="s">
        <v>271</v>
      </c>
      <c r="E125" s="13" t="s">
        <v>272</v>
      </c>
      <c r="F125" s="14">
        <v>302</v>
      </c>
      <c r="G125" s="15">
        <v>60.4</v>
      </c>
      <c r="H125" s="20">
        <v>76.04</v>
      </c>
      <c r="I125" s="15">
        <v>68.22</v>
      </c>
      <c r="J125" s="26"/>
      <c r="K125" s="26"/>
      <c r="L125" s="26"/>
      <c r="M125" s="26"/>
      <c r="N125" s="25" t="s">
        <v>20</v>
      </c>
    </row>
    <row r="126" ht="22.5" customHeight="1" spans="1:14">
      <c r="A126" s="11">
        <v>8</v>
      </c>
      <c r="B126" s="12" t="s">
        <v>257</v>
      </c>
      <c r="C126" s="13" t="s">
        <v>258</v>
      </c>
      <c r="D126" s="12" t="s">
        <v>273</v>
      </c>
      <c r="E126" s="13" t="s">
        <v>274</v>
      </c>
      <c r="F126" s="14">
        <v>292</v>
      </c>
      <c r="G126" s="15">
        <v>58.4</v>
      </c>
      <c r="H126" s="20">
        <v>76.9</v>
      </c>
      <c r="I126" s="15">
        <v>67.65</v>
      </c>
      <c r="J126" s="26"/>
      <c r="K126" s="26"/>
      <c r="L126" s="26"/>
      <c r="M126" s="26"/>
      <c r="N126" s="25" t="s">
        <v>20</v>
      </c>
    </row>
    <row r="127" ht="22.5" customHeight="1" spans="1:14">
      <c r="A127" s="11">
        <v>9</v>
      </c>
      <c r="B127" s="12" t="s">
        <v>257</v>
      </c>
      <c r="C127" s="13" t="s">
        <v>258</v>
      </c>
      <c r="D127" s="12" t="s">
        <v>275</v>
      </c>
      <c r="E127" s="13" t="s">
        <v>276</v>
      </c>
      <c r="F127" s="14">
        <v>296</v>
      </c>
      <c r="G127" s="15">
        <v>59.2</v>
      </c>
      <c r="H127" s="20">
        <v>75.86</v>
      </c>
      <c r="I127" s="15">
        <v>67.53</v>
      </c>
      <c r="J127" s="26"/>
      <c r="K127" s="26"/>
      <c r="L127" s="26"/>
      <c r="M127" s="26"/>
      <c r="N127" s="25" t="s">
        <v>20</v>
      </c>
    </row>
    <row r="128" ht="22.5" customHeight="1" spans="1:14">
      <c r="A128" s="11">
        <v>10</v>
      </c>
      <c r="B128" s="12" t="s">
        <v>257</v>
      </c>
      <c r="C128" s="13" t="s">
        <v>258</v>
      </c>
      <c r="D128" s="12" t="s">
        <v>277</v>
      </c>
      <c r="E128" s="13" t="s">
        <v>278</v>
      </c>
      <c r="F128" s="14">
        <v>303</v>
      </c>
      <c r="G128" s="15">
        <v>60.6</v>
      </c>
      <c r="H128" s="20">
        <v>73.78</v>
      </c>
      <c r="I128" s="15">
        <v>67.19</v>
      </c>
      <c r="J128" s="26"/>
      <c r="K128" s="26"/>
      <c r="L128" s="26"/>
      <c r="M128" s="26"/>
      <c r="N128" s="25" t="s">
        <v>20</v>
      </c>
    </row>
    <row r="129" ht="22.5" customHeight="1" spans="1:14">
      <c r="A129" s="11">
        <v>11</v>
      </c>
      <c r="B129" s="12" t="s">
        <v>257</v>
      </c>
      <c r="C129" s="13" t="s">
        <v>258</v>
      </c>
      <c r="D129" s="12" t="s">
        <v>279</v>
      </c>
      <c r="E129" s="13" t="s">
        <v>280</v>
      </c>
      <c r="F129" s="14">
        <v>313</v>
      </c>
      <c r="G129" s="15">
        <v>62.6</v>
      </c>
      <c r="H129" s="20">
        <v>70.82</v>
      </c>
      <c r="I129" s="15">
        <v>66.71</v>
      </c>
      <c r="J129" s="26"/>
      <c r="K129" s="26"/>
      <c r="L129" s="26"/>
      <c r="M129" s="26"/>
      <c r="N129" s="25" t="s">
        <v>20</v>
      </c>
    </row>
    <row r="130" ht="22.5" customHeight="1" spans="1:14">
      <c r="A130" s="11">
        <v>12</v>
      </c>
      <c r="B130" s="12" t="s">
        <v>257</v>
      </c>
      <c r="C130" s="13" t="s">
        <v>258</v>
      </c>
      <c r="D130" s="12" t="s">
        <v>281</v>
      </c>
      <c r="E130" s="13" t="s">
        <v>282</v>
      </c>
      <c r="F130" s="14">
        <v>310</v>
      </c>
      <c r="G130" s="15">
        <v>62</v>
      </c>
      <c r="H130" s="20">
        <v>69.74</v>
      </c>
      <c r="I130" s="15">
        <v>65.87</v>
      </c>
      <c r="J130" s="26"/>
      <c r="K130" s="26"/>
      <c r="L130" s="26"/>
      <c r="M130" s="26"/>
      <c r="N130" s="25" t="s">
        <v>20</v>
      </c>
    </row>
    <row r="131" ht="22.5" customHeight="1" spans="1:14">
      <c r="A131" s="11">
        <v>13</v>
      </c>
      <c r="B131" s="12" t="s">
        <v>257</v>
      </c>
      <c r="C131" s="13" t="s">
        <v>258</v>
      </c>
      <c r="D131" s="12" t="s">
        <v>283</v>
      </c>
      <c r="E131" s="13" t="s">
        <v>284</v>
      </c>
      <c r="F131" s="14">
        <v>302</v>
      </c>
      <c r="G131" s="15">
        <v>60.4</v>
      </c>
      <c r="H131" s="20">
        <v>71.06</v>
      </c>
      <c r="I131" s="15">
        <v>65.73</v>
      </c>
      <c r="J131" s="26"/>
      <c r="K131" s="26"/>
      <c r="L131" s="26"/>
      <c r="M131" s="26"/>
      <c r="N131" s="25" t="s">
        <v>20</v>
      </c>
    </row>
    <row r="132" ht="22.5" customHeight="1" spans="1:14">
      <c r="A132" s="11">
        <v>14</v>
      </c>
      <c r="B132" s="12" t="s">
        <v>257</v>
      </c>
      <c r="C132" s="13" t="s">
        <v>258</v>
      </c>
      <c r="D132" s="12" t="s">
        <v>285</v>
      </c>
      <c r="E132" s="13" t="s">
        <v>286</v>
      </c>
      <c r="F132" s="14">
        <v>278</v>
      </c>
      <c r="G132" s="15">
        <v>55.6</v>
      </c>
      <c r="H132" s="20">
        <v>74.52</v>
      </c>
      <c r="I132" s="15">
        <v>65.06</v>
      </c>
      <c r="J132" s="26"/>
      <c r="K132" s="26"/>
      <c r="L132" s="26"/>
      <c r="M132" s="26"/>
      <c r="N132" s="25" t="s">
        <v>20</v>
      </c>
    </row>
    <row r="133" ht="22.5" customHeight="1" spans="1:14">
      <c r="A133" s="11">
        <v>15</v>
      </c>
      <c r="B133" s="12" t="s">
        <v>257</v>
      </c>
      <c r="C133" s="13" t="s">
        <v>258</v>
      </c>
      <c r="D133" s="12" t="s">
        <v>287</v>
      </c>
      <c r="E133" s="13" t="s">
        <v>288</v>
      </c>
      <c r="F133" s="14">
        <v>284</v>
      </c>
      <c r="G133" s="15">
        <v>56.8</v>
      </c>
      <c r="H133" s="20">
        <v>72.62</v>
      </c>
      <c r="I133" s="15">
        <v>64.71</v>
      </c>
      <c r="J133" s="26"/>
      <c r="K133" s="26"/>
      <c r="L133" s="26"/>
      <c r="M133" s="26"/>
      <c r="N133" s="25" t="s">
        <v>20</v>
      </c>
    </row>
    <row r="134" ht="22.5" customHeight="1" spans="1:14">
      <c r="A134" s="11">
        <v>16</v>
      </c>
      <c r="B134" s="12" t="s">
        <v>257</v>
      </c>
      <c r="C134" s="13" t="s">
        <v>258</v>
      </c>
      <c r="D134" s="12" t="s">
        <v>289</v>
      </c>
      <c r="E134" s="13" t="s">
        <v>290</v>
      </c>
      <c r="F134" s="14">
        <v>273</v>
      </c>
      <c r="G134" s="15">
        <v>54.6</v>
      </c>
      <c r="H134" s="20">
        <v>74.64</v>
      </c>
      <c r="I134" s="15">
        <v>64.62</v>
      </c>
      <c r="J134" s="26"/>
      <c r="K134" s="26"/>
      <c r="L134" s="26"/>
      <c r="M134" s="26"/>
      <c r="N134" s="25" t="s">
        <v>20</v>
      </c>
    </row>
    <row r="135" ht="22.5" customHeight="1" spans="1:14">
      <c r="A135" s="11">
        <v>17</v>
      </c>
      <c r="B135" s="12" t="s">
        <v>257</v>
      </c>
      <c r="C135" s="13" t="s">
        <v>258</v>
      </c>
      <c r="D135" s="12" t="s">
        <v>291</v>
      </c>
      <c r="E135" s="13" t="s">
        <v>292</v>
      </c>
      <c r="F135" s="14">
        <v>293</v>
      </c>
      <c r="G135" s="15">
        <v>58.6</v>
      </c>
      <c r="H135" s="20">
        <v>70.52</v>
      </c>
      <c r="I135" s="15">
        <v>64.56</v>
      </c>
      <c r="J135" s="26"/>
      <c r="K135" s="26"/>
      <c r="L135" s="26"/>
      <c r="M135" s="26"/>
      <c r="N135" s="25" t="s">
        <v>20</v>
      </c>
    </row>
    <row r="136" ht="22.5" customHeight="1" spans="1:14">
      <c r="A136" s="11">
        <v>18</v>
      </c>
      <c r="B136" s="12" t="s">
        <v>257</v>
      </c>
      <c r="C136" s="13" t="s">
        <v>258</v>
      </c>
      <c r="D136" s="12" t="s">
        <v>293</v>
      </c>
      <c r="E136" s="13" t="s">
        <v>294</v>
      </c>
      <c r="F136" s="14">
        <v>297</v>
      </c>
      <c r="G136" s="15">
        <v>59.4</v>
      </c>
      <c r="H136" s="20">
        <v>69.58</v>
      </c>
      <c r="I136" s="15">
        <v>64.49</v>
      </c>
      <c r="J136" s="26"/>
      <c r="K136" s="26"/>
      <c r="L136" s="26"/>
      <c r="M136" s="26"/>
      <c r="N136" s="25" t="s">
        <v>20</v>
      </c>
    </row>
    <row r="137" ht="22.5" customHeight="1" spans="1:14">
      <c r="A137" s="11">
        <v>19</v>
      </c>
      <c r="B137" s="12" t="s">
        <v>257</v>
      </c>
      <c r="C137" s="13" t="s">
        <v>258</v>
      </c>
      <c r="D137" s="12" t="s">
        <v>295</v>
      </c>
      <c r="E137" s="13" t="s">
        <v>296</v>
      </c>
      <c r="F137" s="14">
        <v>266</v>
      </c>
      <c r="G137" s="15">
        <v>53.2</v>
      </c>
      <c r="H137" s="20">
        <v>74.56</v>
      </c>
      <c r="I137" s="15">
        <v>63.88</v>
      </c>
      <c r="J137" s="26"/>
      <c r="K137" s="26"/>
      <c r="L137" s="26"/>
      <c r="M137" s="26"/>
      <c r="N137" s="25" t="s">
        <v>20</v>
      </c>
    </row>
    <row r="138" ht="22.5" customHeight="1" spans="1:14">
      <c r="A138" s="11">
        <v>20</v>
      </c>
      <c r="B138" s="12" t="s">
        <v>257</v>
      </c>
      <c r="C138" s="13" t="s">
        <v>258</v>
      </c>
      <c r="D138" s="12" t="s">
        <v>297</v>
      </c>
      <c r="E138" s="13" t="s">
        <v>298</v>
      </c>
      <c r="F138" s="14">
        <v>262</v>
      </c>
      <c r="G138" s="15">
        <v>52.4</v>
      </c>
      <c r="H138" s="20">
        <v>73.08</v>
      </c>
      <c r="I138" s="15">
        <v>62.74</v>
      </c>
      <c r="J138" s="26"/>
      <c r="K138" s="26"/>
      <c r="L138" s="26"/>
      <c r="M138" s="26"/>
      <c r="N138" s="25" t="s">
        <v>20</v>
      </c>
    </row>
    <row r="139" ht="22.5" customHeight="1" spans="1:14">
      <c r="A139" s="11">
        <v>21</v>
      </c>
      <c r="B139" s="12" t="s">
        <v>257</v>
      </c>
      <c r="C139" s="13" t="s">
        <v>258</v>
      </c>
      <c r="D139" s="12" t="s">
        <v>299</v>
      </c>
      <c r="E139" s="13" t="s">
        <v>300</v>
      </c>
      <c r="F139" s="14">
        <v>264</v>
      </c>
      <c r="G139" s="15">
        <v>52.8</v>
      </c>
      <c r="H139" s="20">
        <v>69.82</v>
      </c>
      <c r="I139" s="15">
        <v>61.31</v>
      </c>
      <c r="J139" s="26"/>
      <c r="K139" s="26"/>
      <c r="L139" s="26"/>
      <c r="M139" s="26"/>
      <c r="N139" s="25" t="s">
        <v>20</v>
      </c>
    </row>
    <row r="140" ht="22.5" customHeight="1" spans="1:14">
      <c r="A140" s="11">
        <v>22</v>
      </c>
      <c r="B140" s="12" t="s">
        <v>257</v>
      </c>
      <c r="C140" s="13" t="s">
        <v>258</v>
      </c>
      <c r="D140" s="12" t="s">
        <v>301</v>
      </c>
      <c r="E140" s="13" t="s">
        <v>302</v>
      </c>
      <c r="F140" s="14">
        <v>277</v>
      </c>
      <c r="G140" s="15">
        <v>55.4</v>
      </c>
      <c r="H140" s="20">
        <v>66.6</v>
      </c>
      <c r="I140" s="15">
        <v>61</v>
      </c>
      <c r="J140" s="26"/>
      <c r="K140" s="26"/>
      <c r="L140" s="26"/>
      <c r="M140" s="26"/>
      <c r="N140" s="25" t="s">
        <v>20</v>
      </c>
    </row>
  </sheetData>
  <mergeCells count="12">
    <mergeCell ref="A1:N1"/>
    <mergeCell ref="B2:C2"/>
    <mergeCell ref="J2:K2"/>
    <mergeCell ref="L2:M2"/>
    <mergeCell ref="A2:A3"/>
    <mergeCell ref="D2:D3"/>
    <mergeCell ref="E2:E3"/>
    <mergeCell ref="F2:F3"/>
    <mergeCell ref="G2:G3"/>
    <mergeCell ref="H2:H3"/>
    <mergeCell ref="I2:I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唐明明</cp:lastModifiedBy>
  <dcterms:created xsi:type="dcterms:W3CDTF">2025-03-28T06:41:00Z</dcterms:created>
  <dcterms:modified xsi:type="dcterms:W3CDTF">2025-04-01T11:21:43Z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851DFFEC29F248F09DFD7AE5168DA85A_13</vt:lpwstr>
  </property>
  <property fmtid="{D5CDD505-2E9C-101B-9397-08002B2CF9AE}" pid="3" name="KSOProductBuildVer">
    <vt:lpwstr>2052-12.1.0.20305</vt:lpwstr>
  </property>
</Properties>
</file>